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7" documentId="8_{4CCD755A-0992-4F8D-A330-BB6D9D6A76A1}" xr6:coauthVersionLast="47" xr6:coauthVersionMax="47" xr10:uidLastSave="{DA576D13-1B78-44C0-B7F3-B8D9785E25F2}"/>
  <bookViews>
    <workbookView xWindow="12975" yWindow="2310" windowWidth="38085" windowHeight="15435" xr2:uid="{3D674E06-8434-4AB6-9E5A-8BCBC85CCA35}"/>
  </bookViews>
  <sheets>
    <sheet name="Tableau régional" sheetId="2" r:id="rId1"/>
  </sheets>
  <externalReferences>
    <externalReference r:id="rId2"/>
    <externalReference r:id="rId3"/>
    <externalReference r:id="rId4"/>
  </externalReferences>
  <definedNames>
    <definedName name="MainTitle_P2" localSheetId="0">#REF!</definedName>
    <definedName name="MainTitle_P2">#REF!</definedName>
    <definedName name="MainTitle_P3" localSheetId="0">#REF!</definedName>
    <definedName name="MainTitle_P3">#REF!</definedName>
    <definedName name="PVALUE_1_1_1" localSheetId="0">'[1]Types_Prof non enseig_EQDEM'!#REF!</definedName>
    <definedName name="PVALUE_1_1_1">'[1]Types_Prof non enseig_EQDEM'!#REF!</definedName>
    <definedName name="PVALUE_1_2_1" localSheetId="0">'[1]Types_Prof non enseig_EQDEM'!#REF!</definedName>
    <definedName name="PVALUE_1_2_1">'[1]Types_Prof non enseig_EQDEM'!#REF!</definedName>
    <definedName name="PVALUE_1_3_1" localSheetId="0">'[1]Types_Prof non enseig_EQDEM'!#REF!</definedName>
    <definedName name="PVALUE_1_3_1">'[1]Types_Prof non enseig_EQDEM'!#REF!</definedName>
    <definedName name="PVALUE_1_4_1" localSheetId="0">'[1]Types_Prof non enseig_EQDEM'!#REF!</definedName>
    <definedName name="PVALUE_1_4_1">'[1]Types_Prof non enseig_EQDEM'!#REF!</definedName>
    <definedName name="PVALUE_1_5_1" localSheetId="0">'[1]Types_Prof non enseig_EQDEM'!#REF!</definedName>
    <definedName name="PVALUE_1_5_1">'[1]Types_Prof non enseig_EQDEM'!#REF!</definedName>
    <definedName name="PVALUE_1_6_1">'[1]Types_Prof non enseig_EQDEM'!#REF!</definedName>
    <definedName name="PVALUE_1_7_1">'[1]Types_Prof non enseig_EQDEM'!#REF!</definedName>
    <definedName name="PVALUE_10_1_1">'[1]Types_Prof non enseig_EQDEM'!#REF!</definedName>
    <definedName name="PVALUE_10_2_1">'[1]Types_Prof non enseig_EQDEM'!#REF!</definedName>
    <definedName name="PVALUE_10_3_1">'[1]Types_Prof non enseig_EQDEM'!#REF!</definedName>
    <definedName name="PVALUE_10_4_1">'[1]Types_Prof non enseig_EQDEM'!#REF!</definedName>
    <definedName name="PVALUE_10_5_1">'[1]Types_Prof non enseig_EQDEM'!#REF!</definedName>
    <definedName name="PVALUE_10_6_1">'[1]Types_Prof non enseig_EQDEM'!#REF!</definedName>
    <definedName name="PVALUE_10_7_1">'[1]Types_Prof non enseig_EQDEM'!#REF!</definedName>
    <definedName name="PVALUE_11_1_1">'[1]Types_Prof non enseig_EQDEM'!#REF!</definedName>
    <definedName name="PVALUE_11_2_1">'[1]Types_Prof non enseig_EQDEM'!#REF!</definedName>
    <definedName name="PVALUE_11_3_1">'[1]Types_Prof non enseig_EQDEM'!#REF!</definedName>
    <definedName name="PVALUE_11_4_1">'[1]Types_Prof non enseig_EQDEM'!#REF!</definedName>
    <definedName name="PVALUE_11_5_1">'[1]Types_Prof non enseig_EQDEM'!#REF!</definedName>
    <definedName name="PVALUE_11_6_1">'[1]Types_Prof non enseig_EQDEM'!#REF!</definedName>
    <definedName name="PVALUE_11_7_1">'[1]Types_Prof non enseig_EQDEM'!#REF!</definedName>
    <definedName name="PVALUE_12_1_1">'[1]Types_Prof non enseig_EQDEM'!#REF!</definedName>
    <definedName name="PVALUE_12_2_1">'[1]Types_Prof non enseig_EQDEM'!#REF!</definedName>
    <definedName name="PVALUE_12_3_1">'[1]Types_Prof non enseig_EQDEM'!#REF!</definedName>
    <definedName name="PVALUE_12_4_1">'[1]Types_Prof non enseig_EQDEM'!#REF!</definedName>
    <definedName name="PVALUE_12_5_1">'[1]Types_Prof non enseig_EQDEM'!#REF!</definedName>
    <definedName name="PVALUE_12_6_1">'[1]Types_Prof non enseig_EQDEM'!#REF!</definedName>
    <definedName name="PVALUE_12_7_1">'[1]Types_Prof non enseig_EQDEM'!#REF!</definedName>
    <definedName name="PVALUE_13_1_1">'[1]Types_Prof non enseig_EQDEM'!#REF!</definedName>
    <definedName name="PVALUE_13_2_1">'[1]Types_Prof non enseig_EQDEM'!#REF!</definedName>
    <definedName name="PVALUE_13_3_1">'[1]Types_Prof non enseig_EQDEM'!#REF!</definedName>
    <definedName name="PVALUE_13_4_1">'[1]Types_Prof non enseig_EQDEM'!#REF!</definedName>
    <definedName name="PVALUE_13_5_1">'[1]Types_Prof non enseig_EQDEM'!#REF!</definedName>
    <definedName name="PVALUE_13_6_1">'[1]Types_Prof non enseig_EQDEM'!#REF!</definedName>
    <definedName name="PVALUE_13_7_1">'[1]Types_Prof non enseig_EQDEM'!#REF!</definedName>
    <definedName name="PVALUE_14_1_1">'[1]Types_Prof non enseig_EQDEM'!#REF!</definedName>
    <definedName name="PVALUE_14_2_1">'[1]Types_Prof non enseig_EQDEM'!#REF!</definedName>
    <definedName name="PVALUE_14_3_1">'[1]Types_Prof non enseig_EQDEM'!#REF!</definedName>
    <definedName name="PVALUE_14_4_1">'[1]Types_Prof non enseig_EQDEM'!#REF!</definedName>
    <definedName name="PVALUE_14_5_1">'[1]Types_Prof non enseig_EQDEM'!#REF!</definedName>
    <definedName name="PVALUE_14_6_1">'[1]Types_Prof non enseig_EQDEM'!#REF!</definedName>
    <definedName name="PVALUE_14_7_1">'[1]Types_Prof non enseig_EQDEM'!#REF!</definedName>
    <definedName name="PVALUE_15_1_1">'[1]Types_Prof non enseig_EQDEM'!#REF!</definedName>
    <definedName name="PVALUE_15_2_1">'[1]Types_Prof non enseig_EQDEM'!#REF!</definedName>
    <definedName name="PVALUE_15_3_1">'[1]Types_Prof non enseig_EQDEM'!#REF!</definedName>
    <definedName name="PVALUE_15_4_1">'[1]Types_Prof non enseig_EQDEM'!#REF!</definedName>
    <definedName name="PVALUE_15_5_1">'[1]Types_Prof non enseig_EQDEM'!#REF!</definedName>
    <definedName name="PVALUE_15_6_1">'[1]Types_Prof non enseig_EQDEM'!#REF!</definedName>
    <definedName name="PVALUE_15_7_1">'[1]Types_Prof non enseig_EQDEM'!#REF!</definedName>
    <definedName name="PVALUE_16_1_1">'[1]Types_Prof non enseig_EQDEM'!#REF!</definedName>
    <definedName name="PVALUE_16_2_1">'[1]Types_Prof non enseig_EQDEM'!#REF!</definedName>
    <definedName name="PVALUE_16_3_1">'[1]Types_Prof non enseig_EQDEM'!#REF!</definedName>
    <definedName name="PVALUE_16_4_1">'[1]Types_Prof non enseig_EQDEM'!#REF!</definedName>
    <definedName name="PVALUE_16_5_1">'[1]Types_Prof non enseig_EQDEM'!#REF!</definedName>
    <definedName name="PVALUE_16_6_1">'[1]Types_Prof non enseig_EQDEM'!#REF!</definedName>
    <definedName name="PVALUE_16_7_1">'[1]Types_Prof non enseig_EQDEM'!#REF!</definedName>
    <definedName name="PVALUE_17_1_1">'[1]Types_Prof non enseig_EQDEM'!#REF!</definedName>
    <definedName name="PVALUE_17_2_1">'[1]Types_Prof non enseig_EQDEM'!#REF!</definedName>
    <definedName name="PVALUE_17_3_1">'[1]Types_Prof non enseig_EQDEM'!#REF!</definedName>
    <definedName name="PVALUE_17_4_1">'[1]Types_Prof non enseig_EQDEM'!#REF!</definedName>
    <definedName name="PVALUE_17_5_1">'[1]Types_Prof non enseig_EQDEM'!#REF!</definedName>
    <definedName name="PVALUE_17_6_1">'[1]Types_Prof non enseig_EQDEM'!#REF!</definedName>
    <definedName name="PVALUE_17_7_1">'[1]Types_Prof non enseig_EQDEM'!#REF!</definedName>
    <definedName name="PVALUE_2_1_1">'[1]Types_Prof non enseig_EQDEM'!#REF!</definedName>
    <definedName name="PVALUE_2_2_1">'[1]Types_Prof non enseig_EQDEM'!#REF!</definedName>
    <definedName name="PVALUE_2_3_1">'[1]Types_Prof non enseig_EQDEM'!#REF!</definedName>
    <definedName name="PVALUE_2_4_1">'[1]Types_Prof non enseig_EQDEM'!#REF!</definedName>
    <definedName name="PVALUE_2_5_1">'[1]Types_Prof non enseig_EQDEM'!#REF!</definedName>
    <definedName name="PVALUE_2_6_1">'[1]Types_Prof non enseig_EQDEM'!#REF!</definedName>
    <definedName name="PVALUE_2_7_1">'[1]Types_Prof non enseig_EQDEM'!#REF!</definedName>
    <definedName name="PVALUE_3_1_1">'[1]Types_Prof non enseig_EQDEM'!#REF!</definedName>
    <definedName name="PVALUE_3_2_1">'[1]Types_Prof non enseig_EQDEM'!#REF!</definedName>
    <definedName name="PVALUE_3_3_1">'[1]Types_Prof non enseig_EQDEM'!#REF!</definedName>
    <definedName name="PVALUE_3_4_1">'[1]Types_Prof non enseig_EQDEM'!#REF!</definedName>
    <definedName name="PVALUE_3_5_1">'[1]Types_Prof non enseig_EQDEM'!#REF!</definedName>
    <definedName name="PVALUE_3_6_1">'[1]Types_Prof non enseig_EQDEM'!#REF!</definedName>
    <definedName name="PVALUE_3_7_1">'[1]Types_Prof non enseig_EQDEM'!#REF!</definedName>
    <definedName name="PVALUE_4_1_1">'[1]Types_Prof non enseig_EQDEM'!#REF!</definedName>
    <definedName name="PVALUE_4_2_1">'[1]Types_Prof non enseig_EQDEM'!#REF!</definedName>
    <definedName name="PVALUE_4_3_1">'[1]Types_Prof non enseig_EQDEM'!#REF!</definedName>
    <definedName name="PVALUE_4_4_1">'[1]Types_Prof non enseig_EQDEM'!#REF!</definedName>
    <definedName name="PVALUE_4_5_1">'[1]Types_Prof non enseig_EQDEM'!#REF!</definedName>
    <definedName name="PVALUE_4_6_1">'[1]Types_Prof non enseig_EQDEM'!#REF!</definedName>
    <definedName name="PVALUE_4_7_1">'[1]Types_Prof non enseig_EQDEM'!#REF!</definedName>
    <definedName name="PVALUE_5_1_1">'[1]Types_Prof non enseig_EQDEM'!#REF!</definedName>
    <definedName name="PVALUE_5_2_1">'[1]Types_Prof non enseig_EQDEM'!#REF!</definedName>
    <definedName name="PVALUE_5_3_1">'[1]Types_Prof non enseig_EQDEM'!#REF!</definedName>
    <definedName name="PVALUE_5_4_1">'[1]Types_Prof non enseig_EQDEM'!#REF!</definedName>
    <definedName name="PVALUE_5_5_1">'[1]Types_Prof non enseig_EQDEM'!#REF!</definedName>
    <definedName name="PVALUE_5_6_1">'[1]Types_Prof non enseig_EQDEM'!#REF!</definedName>
    <definedName name="PVALUE_5_7_1">'[1]Types_Prof non enseig_EQDEM'!#REF!</definedName>
    <definedName name="PVALUE_6_1_1">'[1]Types_Prof non enseig_EQDEM'!#REF!</definedName>
    <definedName name="PVALUE_6_2_1">'[1]Types_Prof non enseig_EQDEM'!#REF!</definedName>
    <definedName name="PVALUE_6_3_1">'[1]Types_Prof non enseig_EQDEM'!#REF!</definedName>
    <definedName name="PVALUE_6_4_1">'[1]Types_Prof non enseig_EQDEM'!#REF!</definedName>
    <definedName name="PVALUE_6_5_1">'[1]Types_Prof non enseig_EQDEM'!#REF!</definedName>
    <definedName name="PVALUE_6_6_1">'[1]Types_Prof non enseig_EQDEM'!#REF!</definedName>
    <definedName name="PVALUE_6_7_1">'[1]Types_Prof non enseig_EQDEM'!#REF!</definedName>
    <definedName name="PVALUE_7_1_1">'[1]Types_Prof non enseig_EQDEM'!#REF!</definedName>
    <definedName name="PVALUE_7_2_1">'[1]Types_Prof non enseig_EQDEM'!#REF!</definedName>
    <definedName name="PVALUE_7_3_1">'[1]Types_Prof non enseig_EQDEM'!#REF!</definedName>
    <definedName name="PVALUE_7_4_1">'[1]Types_Prof non enseig_EQDEM'!#REF!</definedName>
    <definedName name="PVALUE_7_5_1">'[1]Types_Prof non enseig_EQDEM'!#REF!</definedName>
    <definedName name="PVALUE_7_6_1">'[1]Types_Prof non enseig_EQDEM'!#REF!</definedName>
    <definedName name="PVALUE_7_7_1">'[1]Types_Prof non enseig_EQDEM'!#REF!</definedName>
    <definedName name="PVALUE_8_1_1">'[1]Types_Prof non enseig_EQDEM'!#REF!</definedName>
    <definedName name="PVALUE_8_2_1">'[1]Types_Prof non enseig_EQDEM'!#REF!</definedName>
    <definedName name="PVALUE_8_3_1">'[1]Types_Prof non enseig_EQDEM'!#REF!</definedName>
    <definedName name="PVALUE_8_4_1">'[1]Types_Prof non enseig_EQDEM'!#REF!</definedName>
    <definedName name="PVALUE_8_5_1">'[1]Types_Prof non enseig_EQDEM'!#REF!</definedName>
    <definedName name="PVALUE_8_6_1">'[1]Types_Prof non enseig_EQDEM'!#REF!</definedName>
    <definedName name="PVALUE_8_7_1">'[1]Types_Prof non enseig_EQDEM'!#REF!</definedName>
    <definedName name="PVALUE_9_1_1">'[1]Types_Prof non enseig_EQDEM'!#REF!</definedName>
    <definedName name="PVALUE_9_2_1">'[1]Types_Prof non enseig_EQDEM'!#REF!</definedName>
    <definedName name="PVALUE_9_3_1">'[1]Types_Prof non enseig_EQDEM'!#REF!</definedName>
    <definedName name="PVALUE_9_4_1">'[1]Types_Prof non enseig_EQDEM'!#REF!</definedName>
    <definedName name="PVALUE_9_5_1">'[1]Types_Prof non enseig_EQDEM'!#REF!</definedName>
    <definedName name="PVALUE_9_6_1">'[1]Types_Prof non enseig_EQDEM'!#REF!</definedName>
    <definedName name="PVALUE_9_7_1">'[1]Types_Prof non enseig_EQDEM'!#REF!</definedName>
    <definedName name="t_concat">#REF!</definedName>
    <definedName name="t_radm">[2]table_ref!$A$1:$B$18</definedName>
    <definedName name="tt_radm">[3]table_ref!$A$1:$B$18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3" i="2" l="1"/>
  <c r="AJ43" i="2"/>
  <c r="Y43" i="2"/>
  <c r="X43" i="2"/>
  <c r="AK42" i="2"/>
  <c r="AJ42" i="2"/>
  <c r="Y42" i="2"/>
  <c r="X42" i="2"/>
  <c r="AK41" i="2"/>
  <c r="AJ41" i="2"/>
  <c r="Y41" i="2"/>
  <c r="X41" i="2"/>
  <c r="AK40" i="2"/>
  <c r="AJ40" i="2"/>
  <c r="Y40" i="2"/>
  <c r="X40" i="2"/>
  <c r="AK39" i="2"/>
  <c r="AJ39" i="2"/>
  <c r="Y39" i="2"/>
  <c r="X39" i="2"/>
  <c r="AK38" i="2"/>
  <c r="AJ38" i="2"/>
  <c r="Y38" i="2"/>
  <c r="X38" i="2"/>
  <c r="AK37" i="2"/>
  <c r="AJ37" i="2"/>
  <c r="Y37" i="2"/>
  <c r="X37" i="2"/>
  <c r="AK36" i="2"/>
  <c r="AJ36" i="2"/>
  <c r="Y36" i="2"/>
  <c r="X36" i="2"/>
  <c r="AK35" i="2"/>
  <c r="AJ35" i="2"/>
  <c r="Y35" i="2"/>
  <c r="X35" i="2"/>
  <c r="AK34" i="2"/>
  <c r="AJ34" i="2"/>
  <c r="Y34" i="2"/>
  <c r="X34" i="2"/>
  <c r="AK33" i="2"/>
  <c r="AJ33" i="2"/>
  <c r="Y33" i="2"/>
  <c r="X33" i="2"/>
  <c r="AK32" i="2"/>
  <c r="AJ32" i="2"/>
  <c r="Y32" i="2"/>
  <c r="X32" i="2"/>
  <c r="AK31" i="2"/>
  <c r="AJ31" i="2"/>
  <c r="Y31" i="2"/>
  <c r="X31" i="2"/>
  <c r="AK30" i="2"/>
  <c r="AJ30" i="2"/>
  <c r="Y30" i="2"/>
  <c r="X30" i="2"/>
  <c r="AK29" i="2"/>
  <c r="AJ29" i="2"/>
  <c r="Y29" i="2"/>
  <c r="X29" i="2"/>
  <c r="AK28" i="2"/>
  <c r="AJ28" i="2"/>
  <c r="Y28" i="2"/>
  <c r="X28" i="2"/>
  <c r="AK27" i="2"/>
  <c r="AJ27" i="2"/>
  <c r="Y27" i="2"/>
  <c r="X27" i="2"/>
</calcChain>
</file>

<file path=xl/sharedStrings.xml><?xml version="1.0" encoding="utf-8"?>
<sst xmlns="http://schemas.openxmlformats.org/spreadsheetml/2006/main" count="50" uniqueCount="50">
  <si>
    <t>ENVIRONNEMENT FAMILIAL - Conditions socioéconomiques, Québec et régions administratives, 2011-2022</t>
  </si>
  <si>
    <t>Nom de l'indicateur</t>
  </si>
  <si>
    <r>
      <t>Taux de faible revenu selon la Mesure du faible revenu (MFR)</t>
    </r>
    <r>
      <rPr>
        <b/>
        <vertAlign val="superscript"/>
        <sz val="9"/>
        <rFont val="Arial"/>
        <family val="2"/>
      </rPr>
      <t>1</t>
    </r>
    <r>
      <rPr>
        <b/>
        <sz val="9"/>
        <rFont val="Arial"/>
        <family val="2"/>
      </rPr>
      <t xml:space="preserve"> chez les enfants de 0 à 5 ans</t>
    </r>
  </si>
  <si>
    <t>Taux de faible revenu</t>
  </si>
  <si>
    <t>Effectif à faible revenu</t>
  </si>
  <si>
    <t>Effectif total</t>
  </si>
  <si>
    <t>Région administrative</t>
  </si>
  <si>
    <t>%</t>
  </si>
  <si>
    <t>n</t>
  </si>
  <si>
    <t>Bas-Saint-Laurent (01)</t>
  </si>
  <si>
    <t>Saguenay–Lac-Saint-Jean (02)</t>
  </si>
  <si>
    <t>Capitale-Nationale (03)</t>
  </si>
  <si>
    <t>Mauricie (04)</t>
  </si>
  <si>
    <t>Estrie (05)</t>
  </si>
  <si>
    <t>Montréal (06)</t>
  </si>
  <si>
    <t>Outaouais (07)</t>
  </si>
  <si>
    <t>Abitibi-Témiscamingue (08)</t>
  </si>
  <si>
    <t>Côte-Nord (09)</t>
  </si>
  <si>
    <t>Nord-du-Québec (10)</t>
  </si>
  <si>
    <t>Gaspésie–Îles-de-la-Madeleine (11)</t>
  </si>
  <si>
    <t>Chaudière-Appalaches (12)</t>
  </si>
  <si>
    <t>Laval (13)</t>
  </si>
  <si>
    <t>Lanaudière (14)</t>
  </si>
  <si>
    <t>Laurentides (15)</t>
  </si>
  <si>
    <t>Montérégie (16)</t>
  </si>
  <si>
    <t>Centre-du-Québec (17)</t>
  </si>
  <si>
    <t>Ensemble du Québec</t>
  </si>
  <si>
    <t>Québec sauf région 01</t>
  </si>
  <si>
    <t>Québec sauf région 02</t>
  </si>
  <si>
    <t>Québec sauf région 03</t>
  </si>
  <si>
    <t>Québec sauf région 04</t>
  </si>
  <si>
    <t>Québec sauf région 05</t>
  </si>
  <si>
    <t>Québec sauf région 06</t>
  </si>
  <si>
    <t>Québec sauf région 07</t>
  </si>
  <si>
    <t>Québec sauf région 08</t>
  </si>
  <si>
    <t>Québec sauf région 09</t>
  </si>
  <si>
    <t>Québec sauf région 10</t>
  </si>
  <si>
    <t>Québec sauf région 11</t>
  </si>
  <si>
    <t>Québec sauf région 12</t>
  </si>
  <si>
    <t>Québec sauf région 13</t>
  </si>
  <si>
    <t>Québec sauf région 14</t>
  </si>
  <si>
    <t>Québec sauf région 15</t>
  </si>
  <si>
    <t>Québec sauf région 16</t>
  </si>
  <si>
    <t>Québec sauf région 17</t>
  </si>
  <si>
    <t>1.</t>
  </si>
  <si>
    <r>
      <t xml:space="preserve">Il s’agit ici du taux de faible revenu selon la Mesure de faible revenu (MFR) </t>
    </r>
    <r>
      <rPr>
        <b/>
        <sz val="10"/>
        <rFont val="Arial"/>
        <family val="2"/>
      </rPr>
      <t>après impôt</t>
    </r>
    <r>
      <rPr>
        <sz val="10"/>
        <rFont val="Arial"/>
        <family val="2"/>
      </rPr>
      <t xml:space="preserve"> chez les enfants de 0 à 5 ans.</t>
    </r>
  </si>
  <si>
    <t xml:space="preserve">Note: </t>
  </si>
  <si>
    <t>Source :</t>
  </si>
  <si>
    <t>La façon d’estimer le taux de faible revenu a été modifiée; les familles dont aucun membre n’est un résident permanent sont maintenant exclues. Les données pour toutes les années présentées ont été révisées afin d’en tenir compte.
Les données de l’Estrie et de la Montérégie tiennent compte des nouvelles limites territoriales en vigueur à partir du 28 juillet 2021. Les MRC de La Haute-Yamaska et de Brome-Missisquoi ont alors changé de région administrative passant de la Montérégie à l’Estrie.</t>
  </si>
  <si>
    <t>Statistique Canada, Fichier des familles T1, données adaptées par l’Institut de la statistique du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</si>
</sst>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0"/>
      <name val="Calibri"/>
      <family val="2"/>
    </font>
    <font>
      <b/>
      <sz val="10"/>
      <name val="Arial"/>
      <family val="2"/>
    </font>
    <font>
      <b/>
      <sz val="9"/>
      <name val="Arial"/>
      <family val="2"/>
    </font>
    <font>
      <sz val="10"/>
      <name val="Arial"/>
      <family val="2"/>
    </font>
    <font>
      <sz val="9"/>
      <name val="Arial"/>
      <family val="2"/>
    </font>
    <font>
      <b/>
      <sz val="9"/>
      <color theme="1"/>
      <name val="Arial"/>
      <family val="2"/>
    </font>
    <font>
      <i/>
      <sz val="9"/>
      <name val="Arial"/>
      <family val="2"/>
    </font>
    <font>
      <sz val="10"/>
      <name val="Courier"/>
    </font>
    <font>
      <sz val="9"/>
      <color rgb="FFFF0000"/>
      <name val="Arial"/>
      <family val="2"/>
    </font>
    <font>
      <sz val="10"/>
      <color rgb="FFFF0000"/>
      <name val="Arial"/>
      <family val="2"/>
    </font>
    <font>
      <i/>
      <sz val="10"/>
      <name val="Calibri"/>
      <family val="2"/>
    </font>
    <font>
      <b/>
      <vertAlign val="superscript"/>
      <sz val="9"/>
      <name val="Arial"/>
      <family val="2"/>
    </font>
    <font>
      <sz val="10"/>
      <color theme="1"/>
      <name val="Calibri"/>
      <family val="2"/>
    </font>
    <font>
      <b/>
      <sz val="10"/>
      <color theme="1"/>
      <name val="Arial"/>
      <family val="2"/>
    </font>
    <font>
      <sz val="10"/>
      <color theme="1"/>
      <name val="Arial"/>
      <family val="2"/>
    </font>
    <font>
      <i/>
      <sz val="10"/>
      <color theme="1"/>
      <name val="Arial"/>
      <family val="2"/>
    </font>
    <font>
      <b/>
      <sz val="10"/>
      <color rgb="FFFF0000"/>
      <name val="Arial"/>
      <family val="2"/>
    </font>
    <font>
      <b/>
      <sz val="10"/>
      <name val="Calibri"/>
      <family val="2"/>
    </font>
    <font>
      <sz val="12"/>
      <color theme="1"/>
      <name val="Calibri"/>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7" fillId="0" borderId="0"/>
    <xf numFmtId="0" fontId="18" fillId="0" borderId="0"/>
  </cellStyleXfs>
  <cellXfs count="78">
    <xf numFmtId="0" fontId="0" fillId="0" borderId="0" xfId="0"/>
    <xf numFmtId="3" fontId="4" fillId="0" borderId="0" xfId="0" applyNumberFormat="1" applyFont="1" applyAlignment="1">
      <alignment wrapText="1"/>
    </xf>
    <xf numFmtId="3" fontId="4" fillId="0" borderId="0" xfId="0" applyNumberFormat="1" applyFont="1"/>
    <xf numFmtId="3" fontId="2" fillId="0" borderId="0" xfId="0" applyNumberFormat="1" applyFont="1"/>
    <xf numFmtId="3" fontId="2" fillId="0" borderId="0" xfId="0" applyNumberFormat="1" applyFont="1" applyAlignment="1">
      <alignment wrapText="1"/>
    </xf>
    <xf numFmtId="3" fontId="8" fillId="0" borderId="0" xfId="0" applyNumberFormat="1" applyFont="1"/>
    <xf numFmtId="3" fontId="1" fillId="0" borderId="0" xfId="0" applyNumberFormat="1" applyFont="1"/>
    <xf numFmtId="3" fontId="16" fillId="0" borderId="0" xfId="0" applyNumberFormat="1" applyFont="1"/>
    <xf numFmtId="3" fontId="3" fillId="0" borderId="0" xfId="0" applyNumberFormat="1" applyFont="1"/>
    <xf numFmtId="3" fontId="0" fillId="0" borderId="0" xfId="0" applyNumberFormat="1"/>
    <xf numFmtId="3" fontId="8" fillId="0" borderId="0" xfId="0" applyNumberFormat="1" applyFont="1" applyAlignment="1">
      <alignment wrapText="1"/>
    </xf>
    <xf numFmtId="3" fontId="1" fillId="0" borderId="0" xfId="0" applyNumberFormat="1" applyFont="1" applyAlignment="1">
      <alignment vertical="top"/>
    </xf>
    <xf numFmtId="3" fontId="9" fillId="0" borderId="0" xfId="0" applyNumberFormat="1" applyFont="1"/>
    <xf numFmtId="3" fontId="4" fillId="0" borderId="0" xfId="0" applyNumberFormat="1" applyFont="1" applyAlignment="1">
      <alignment horizontal="left" wrapText="1"/>
    </xf>
    <xf numFmtId="3" fontId="4" fillId="0" borderId="1" xfId="0" applyNumberFormat="1" applyFont="1" applyBorder="1"/>
    <xf numFmtId="3" fontId="12" fillId="0" borderId="2" xfId="0" applyNumberFormat="1" applyFont="1" applyBorder="1"/>
    <xf numFmtId="3" fontId="14" fillId="0" borderId="0" xfId="0" applyNumberFormat="1" applyFont="1" applyAlignment="1">
      <alignment vertical="top"/>
    </xf>
    <xf numFmtId="3" fontId="4" fillId="0" borderId="0" xfId="0" applyNumberFormat="1" applyFont="1" applyAlignment="1">
      <alignment horizontal="right"/>
    </xf>
    <xf numFmtId="3" fontId="13" fillId="0" borderId="3" xfId="0" applyNumberFormat="1" applyFont="1" applyBorder="1"/>
    <xf numFmtId="3" fontId="17" fillId="0" borderId="0" xfId="0" applyNumberFormat="1" applyFont="1"/>
    <xf numFmtId="3" fontId="15" fillId="0" borderId="0" xfId="0" applyNumberFormat="1" applyFont="1"/>
    <xf numFmtId="3" fontId="6" fillId="0" borderId="0" xfId="0" applyNumberFormat="1" applyFont="1"/>
    <xf numFmtId="3" fontId="4" fillId="0" borderId="0" xfId="1" applyNumberFormat="1" applyFont="1"/>
    <xf numFmtId="3" fontId="4" fillId="0" borderId="0" xfId="0" applyNumberFormat="1" applyFont="1" applyAlignment="1">
      <alignment vertical="top"/>
    </xf>
    <xf numFmtId="3" fontId="10" fillId="0" borderId="0" xfId="0" applyNumberFormat="1" applyFont="1"/>
    <xf numFmtId="3" fontId="4" fillId="0" borderId="6" xfId="0" applyNumberFormat="1" applyFont="1" applyBorder="1"/>
    <xf numFmtId="1" fontId="13" fillId="0" borderId="0" xfId="0" applyNumberFormat="1" applyFont="1"/>
    <xf numFmtId="1" fontId="0" fillId="0" borderId="0" xfId="0" applyNumberFormat="1"/>
    <xf numFmtId="1" fontId="2" fillId="0" borderId="3" xfId="0" applyNumberFormat="1" applyFont="1" applyBorder="1"/>
    <xf numFmtId="164" fontId="4" fillId="0" borderId="0" xfId="0" applyNumberFormat="1" applyFont="1" applyAlignment="1">
      <alignment horizontal="right"/>
    </xf>
    <xf numFmtId="3" fontId="4" fillId="0" borderId="2" xfId="0" applyNumberFormat="1" applyFont="1" applyBorder="1" applyAlignment="1">
      <alignment horizontal="right"/>
    </xf>
    <xf numFmtId="3" fontId="2" fillId="0" borderId="3" xfId="0" applyNumberFormat="1" applyFont="1" applyBorder="1" applyAlignment="1">
      <alignment horizontal="right"/>
    </xf>
    <xf numFmtId="3" fontId="4" fillId="0" borderId="2" xfId="0" applyNumberFormat="1" applyFont="1" applyBorder="1"/>
    <xf numFmtId="3" fontId="3" fillId="0" borderId="7" xfId="0" applyNumberFormat="1" applyFont="1" applyBorder="1"/>
    <xf numFmtId="3" fontId="4" fillId="0" borderId="9" xfId="0" applyNumberFormat="1" applyFont="1" applyBorder="1" applyAlignment="1">
      <alignment horizontal="right"/>
    </xf>
    <xf numFmtId="3" fontId="4" fillId="0" borderId="10" xfId="0" applyNumberFormat="1" applyFont="1" applyBorder="1" applyAlignment="1">
      <alignment horizontal="right"/>
    </xf>
    <xf numFmtId="2" fontId="2" fillId="0" borderId="0" xfId="0" applyNumberFormat="1" applyFont="1"/>
    <xf numFmtId="2" fontId="4" fillId="0" borderId="0" xfId="0" applyNumberFormat="1" applyFont="1"/>
    <xf numFmtId="2" fontId="4" fillId="0" borderId="0" xfId="0" applyNumberFormat="1" applyFont="1" applyAlignment="1">
      <alignment wrapText="1"/>
    </xf>
    <xf numFmtId="2" fontId="4" fillId="0" borderId="0" xfId="0" applyNumberFormat="1" applyFont="1" applyAlignment="1">
      <alignment horizontal="left" wrapText="1"/>
    </xf>
    <xf numFmtId="2" fontId="6" fillId="0" borderId="0" xfId="0" applyNumberFormat="1" applyFont="1"/>
    <xf numFmtId="3" fontId="3" fillId="0" borderId="0" xfId="0" applyNumberFormat="1" applyFont="1" applyAlignment="1">
      <alignment horizontal="right"/>
    </xf>
    <xf numFmtId="3" fontId="0" fillId="0" borderId="0" xfId="0" applyNumberFormat="1" applyAlignment="1">
      <alignment horizontal="right"/>
    </xf>
    <xf numFmtId="4" fontId="4" fillId="0" borderId="0" xfId="0" applyNumberFormat="1" applyFont="1"/>
    <xf numFmtId="3" fontId="15" fillId="0" borderId="1" xfId="0" applyNumberFormat="1" applyFont="1" applyBorder="1"/>
    <xf numFmtId="164" fontId="4" fillId="0" borderId="1" xfId="0" applyNumberFormat="1" applyFont="1" applyBorder="1" applyAlignment="1">
      <alignment horizontal="right"/>
    </xf>
    <xf numFmtId="3" fontId="4" fillId="0" borderId="11" xfId="0" applyNumberFormat="1" applyFont="1" applyBorder="1" applyAlignment="1">
      <alignment horizontal="right"/>
    </xf>
    <xf numFmtId="3" fontId="4" fillId="0" borderId="1" xfId="0" applyNumberFormat="1" applyFont="1" applyBorder="1" applyAlignment="1">
      <alignment horizontal="right"/>
    </xf>
    <xf numFmtId="2" fontId="4" fillId="0" borderId="0" xfId="0" applyNumberFormat="1" applyFont="1" applyAlignment="1">
      <alignment horizontal="right"/>
    </xf>
    <xf numFmtId="3" fontId="2" fillId="0" borderId="2" xfId="0" applyNumberFormat="1" applyFont="1" applyBorder="1" applyAlignment="1">
      <alignment horizontal="center"/>
    </xf>
    <xf numFmtId="165" fontId="4" fillId="0" borderId="0" xfId="0" applyNumberFormat="1" applyFont="1" applyAlignment="1">
      <alignment horizontal="right"/>
    </xf>
    <xf numFmtId="3" fontId="3" fillId="0" borderId="2" xfId="0" applyNumberFormat="1" applyFont="1" applyBorder="1"/>
    <xf numFmtId="3" fontId="3" fillId="0" borderId="1" xfId="0" applyNumberFormat="1" applyFont="1" applyBorder="1"/>
    <xf numFmtId="3" fontId="1" fillId="0" borderId="3" xfId="0" applyNumberFormat="1" applyFont="1" applyBorder="1"/>
    <xf numFmtId="1" fontId="2" fillId="0" borderId="4" xfId="0" applyNumberFormat="1" applyFont="1" applyBorder="1"/>
    <xf numFmtId="165" fontId="4" fillId="0" borderId="2" xfId="0" applyNumberFormat="1" applyFont="1" applyBorder="1" applyAlignment="1">
      <alignment horizontal="right"/>
    </xf>
    <xf numFmtId="165" fontId="4" fillId="0" borderId="1" xfId="0" applyNumberFormat="1" applyFont="1" applyBorder="1" applyAlignment="1">
      <alignment horizontal="right"/>
    </xf>
    <xf numFmtId="3" fontId="4" fillId="0" borderId="7" xfId="0" applyNumberFormat="1" applyFont="1" applyBorder="1"/>
    <xf numFmtId="3" fontId="3" fillId="0" borderId="6" xfId="0" applyNumberFormat="1" applyFont="1" applyBorder="1" applyAlignment="1">
      <alignment horizontal="right"/>
    </xf>
    <xf numFmtId="3" fontId="2" fillId="0" borderId="4" xfId="0" applyNumberFormat="1" applyFont="1" applyBorder="1" applyAlignment="1">
      <alignment horizontal="right"/>
    </xf>
    <xf numFmtId="3" fontId="4" fillId="0" borderId="8" xfId="0" applyNumberFormat="1" applyFont="1" applyBorder="1"/>
    <xf numFmtId="3" fontId="3" fillId="0" borderId="6" xfId="0" applyNumberFormat="1" applyFont="1" applyBorder="1"/>
    <xf numFmtId="3" fontId="3" fillId="0" borderId="8" xfId="0" applyNumberFormat="1" applyFont="1" applyBorder="1"/>
    <xf numFmtId="3" fontId="1" fillId="0" borderId="4" xfId="0" applyNumberFormat="1" applyFont="1" applyBorder="1"/>
    <xf numFmtId="3" fontId="2" fillId="0" borderId="3" xfId="0" applyNumberFormat="1" applyFont="1" applyBorder="1" applyAlignment="1">
      <alignment horizontal="center"/>
    </xf>
    <xf numFmtId="3" fontId="2" fillId="0" borderId="4" xfId="0" applyNumberFormat="1" applyFont="1" applyBorder="1" applyAlignment="1">
      <alignment horizontal="center"/>
    </xf>
    <xf numFmtId="3" fontId="2" fillId="0" borderId="5" xfId="0" applyNumberFormat="1" applyFont="1" applyBorder="1" applyAlignment="1">
      <alignment horizontal="center"/>
    </xf>
    <xf numFmtId="3" fontId="5" fillId="0" borderId="5" xfId="0" applyNumberFormat="1" applyFont="1" applyBorder="1" applyAlignment="1">
      <alignment horizontal="center"/>
    </xf>
    <xf numFmtId="3" fontId="5" fillId="0" borderId="3" xfId="0" applyNumberFormat="1" applyFont="1" applyBorder="1" applyAlignment="1">
      <alignment horizontal="center"/>
    </xf>
    <xf numFmtId="3" fontId="5" fillId="0" borderId="4" xfId="0" applyNumberFormat="1" applyFont="1" applyBorder="1" applyAlignment="1">
      <alignment horizontal="center"/>
    </xf>
    <xf numFmtId="3" fontId="4" fillId="0" borderId="0" xfId="0" applyNumberFormat="1" applyFont="1" applyAlignment="1">
      <alignment horizontal="left" vertical="top" wrapText="1"/>
    </xf>
    <xf numFmtId="164" fontId="4" fillId="0" borderId="0" xfId="0" applyNumberFormat="1" applyFont="1" applyFill="1" applyAlignment="1">
      <alignment horizontal="right"/>
    </xf>
    <xf numFmtId="164" fontId="4" fillId="0" borderId="2" xfId="0" applyNumberFormat="1" applyFont="1" applyFill="1" applyBorder="1" applyAlignment="1">
      <alignment horizontal="right"/>
    </xf>
    <xf numFmtId="165" fontId="4" fillId="0" borderId="0" xfId="0" applyNumberFormat="1" applyFont="1" applyFill="1" applyAlignment="1">
      <alignment horizontal="right"/>
    </xf>
    <xf numFmtId="165" fontId="4" fillId="0" borderId="6" xfId="0" applyNumberFormat="1" applyFont="1" applyFill="1" applyBorder="1" applyAlignment="1">
      <alignment horizontal="right"/>
    </xf>
    <xf numFmtId="164" fontId="2" fillId="0" borderId="3" xfId="0" applyNumberFormat="1" applyFont="1" applyFill="1" applyBorder="1" applyAlignment="1">
      <alignment horizontal="right"/>
    </xf>
    <xf numFmtId="165" fontId="2" fillId="0" borderId="3" xfId="0" applyNumberFormat="1" applyFont="1" applyFill="1" applyBorder="1" applyAlignment="1">
      <alignment horizontal="right"/>
    </xf>
    <xf numFmtId="165" fontId="2" fillId="0" borderId="4" xfId="0" applyNumberFormat="1" applyFont="1" applyFill="1" applyBorder="1" applyAlignment="1">
      <alignment horizontal="right"/>
    </xf>
  </cellXfs>
  <cellStyles count="3">
    <cellStyle name="Normal" xfId="0" builtinId="0"/>
    <cellStyle name="Normal 3" xfId="2" xr:uid="{195BE0EC-5F05-4FC6-BC53-3FDF677F743E}"/>
    <cellStyle name="Normal_Naissances petit poids et prématurité"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SQ_270A\KTT\VOLET%2004%20-%20PRODUCTION\2017-2018\Portrait\Copie%20de%20Donn&#233;es%20EQDEM_EQEPE_RED_ECMS_ESCC_FFT1_ENM_Portrait%202017_vpostetrav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qfichcadr162.statad.local\Utilisateurs$\DEM_250Z\Estimations%20ISQ\_Estimations\_Internet\_MRC-RA\2022-01\Pop-MRC-age-sex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qfichcadr162.statad.local\Utilisateurs$\DEM_250Z\Estimations%20ISQ\_Estimations\_Internet\_MRC-RA\2022-01\Pop-MRC-groupes-age-sex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FR"/>
      <sheetName val="Struct_fam_ENM"/>
      <sheetName val="NBR_enfants"/>
      <sheetName val="vul_globale_RA"/>
      <sheetName val="Vul_Globale_âge_RA"/>
      <sheetName val="Vul_caract_RA"/>
      <sheetName val="Vulnérabilité_domaines_âge_Qc"/>
      <sheetName val="Nbre dom_Vul_EQDEM"/>
      <sheetName val="Combinaison_dom_Vul"/>
      <sheetName val="Vul_1Dom"/>
      <sheetName val="Nbre_services_types prof_EQDEM "/>
      <sheetName val="Types_Prof non enseig_EQDEM"/>
      <sheetName val="Médecin fam_EQEPE"/>
      <sheetName val="Allaitement_ESCC_RA"/>
      <sheetName val="Mères_0-5ans_EQEPE"/>
      <sheetName val="Mères ayant allaité_EQEPE"/>
      <sheetName val="IMC_ECMS"/>
      <sheetName val="Activité physique_sédent"/>
      <sheetName val="Respect_directives_act.physique"/>
      <sheetName val="Respect_directives_temps_écran"/>
      <sheetName val="Mort_infantile_RA"/>
      <sheetName val="Mort_juvenile_RA"/>
      <sheetName val="Mortinaissances_RA"/>
      <sheetName val="Mort_Qc"/>
      <sheetName val="Naissance_durée RA"/>
      <sheetName val="Naissance_poids_RA"/>
      <sheetName val="NAissance_durée_poids_QC"/>
      <sheetName val="naissanc multipl_âge_poids_dur."/>
      <sheetName val="Naissances selon âge mère"/>
      <sheetName val="Répart_pop_RA"/>
      <sheetName val="Portrait_pop_Q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C âge"/>
      <sheetName val="Descripteurs"/>
      <sheetName val="MRCage_base_txc"/>
      <sheetName val="txc"/>
      <sheetName val="traitements_RA"/>
      <sheetName val="table_ref"/>
    </sheetNames>
    <sheetDataSet>
      <sheetData sheetId="0" refreshError="1"/>
      <sheetData sheetId="1" refreshError="1"/>
      <sheetData sheetId="2" refreshError="1"/>
      <sheetData sheetId="3" refreshError="1"/>
      <sheetData sheetId="4" refreshError="1"/>
      <sheetData sheetId="5">
        <row r="1">
          <cell r="A1">
            <v>1</v>
          </cell>
          <cell r="B1" t="str">
            <v>Bas-Saint-Laurent</v>
          </cell>
        </row>
        <row r="2">
          <cell r="A2">
            <v>2</v>
          </cell>
          <cell r="B2" t="str">
            <v>Saguenay–Lac-Saint-Jean</v>
          </cell>
        </row>
        <row r="3">
          <cell r="A3">
            <v>3</v>
          </cell>
          <cell r="B3" t="str">
            <v>Capitale-Nationale</v>
          </cell>
        </row>
        <row r="4">
          <cell r="A4">
            <v>4</v>
          </cell>
          <cell r="B4" t="str">
            <v>Mauricie</v>
          </cell>
        </row>
        <row r="5">
          <cell r="A5">
            <v>5</v>
          </cell>
          <cell r="B5" t="str">
            <v>Estrie</v>
          </cell>
        </row>
        <row r="6">
          <cell r="A6">
            <v>6</v>
          </cell>
          <cell r="B6" t="str">
            <v>Montréal</v>
          </cell>
        </row>
        <row r="7">
          <cell r="A7">
            <v>7</v>
          </cell>
          <cell r="B7" t="str">
            <v>Outaouais</v>
          </cell>
        </row>
        <row r="8">
          <cell r="A8">
            <v>8</v>
          </cell>
          <cell r="B8" t="str">
            <v>Abitibi-Témiscamingue</v>
          </cell>
        </row>
        <row r="9">
          <cell r="A9">
            <v>9</v>
          </cell>
          <cell r="B9" t="str">
            <v>Côte-Nord</v>
          </cell>
        </row>
        <row r="10">
          <cell r="A10">
            <v>10</v>
          </cell>
          <cell r="B10" t="str">
            <v>Nord-du-Québec</v>
          </cell>
        </row>
        <row r="11">
          <cell r="A11">
            <v>11</v>
          </cell>
          <cell r="B11" t="str">
            <v>Gaspésie–Îles-de-la-Madeleine</v>
          </cell>
        </row>
        <row r="12">
          <cell r="A12">
            <v>12</v>
          </cell>
          <cell r="B12" t="str">
            <v>Chaudière-Appalaches</v>
          </cell>
        </row>
        <row r="13">
          <cell r="A13">
            <v>13</v>
          </cell>
          <cell r="B13" t="str">
            <v>Laval</v>
          </cell>
        </row>
        <row r="14">
          <cell r="A14">
            <v>14</v>
          </cell>
          <cell r="B14" t="str">
            <v>Lanaudière</v>
          </cell>
        </row>
        <row r="15">
          <cell r="A15">
            <v>15</v>
          </cell>
          <cell r="B15" t="str">
            <v>Laurentides</v>
          </cell>
        </row>
        <row r="16">
          <cell r="A16">
            <v>16</v>
          </cell>
          <cell r="B16" t="str">
            <v>Montérégie</v>
          </cell>
        </row>
        <row r="17">
          <cell r="A17">
            <v>17</v>
          </cell>
          <cell r="B17" t="str">
            <v>Centre-du-Québec</v>
          </cell>
        </row>
        <row r="18">
          <cell r="A18" t="str">
            <v>…</v>
          </cell>
          <cell r="B18" t="str">
            <v>ENSEMBLE DU QUÉBEC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C groupes d'âge"/>
      <sheetName val="Descripteurs"/>
      <sheetName val="MR_ gr age_basetxc"/>
      <sheetName val="txc"/>
      <sheetName val="traitements RA"/>
      <sheetName val="table_ref"/>
    </sheetNames>
    <sheetDataSet>
      <sheetData sheetId="0"/>
      <sheetData sheetId="1"/>
      <sheetData sheetId="2"/>
      <sheetData sheetId="3"/>
      <sheetData sheetId="4"/>
      <sheetData sheetId="5">
        <row r="1">
          <cell r="A1">
            <v>1</v>
          </cell>
          <cell r="B1" t="str">
            <v>Bas-Saint-Laurent</v>
          </cell>
        </row>
        <row r="2">
          <cell r="A2">
            <v>2</v>
          </cell>
          <cell r="B2" t="str">
            <v>Saguenay–Lac-Saint-Jean</v>
          </cell>
        </row>
        <row r="3">
          <cell r="A3">
            <v>3</v>
          </cell>
          <cell r="B3" t="str">
            <v>Capitale-Nationale</v>
          </cell>
        </row>
        <row r="4">
          <cell r="A4">
            <v>4</v>
          </cell>
          <cell r="B4" t="str">
            <v>Mauricie</v>
          </cell>
        </row>
        <row r="5">
          <cell r="A5">
            <v>5</v>
          </cell>
          <cell r="B5" t="str">
            <v>Estrie</v>
          </cell>
        </row>
        <row r="6">
          <cell r="A6">
            <v>6</v>
          </cell>
          <cell r="B6" t="str">
            <v>Montréal</v>
          </cell>
        </row>
        <row r="7">
          <cell r="A7">
            <v>7</v>
          </cell>
          <cell r="B7" t="str">
            <v>Outaouais</v>
          </cell>
        </row>
        <row r="8">
          <cell r="A8">
            <v>8</v>
          </cell>
          <cell r="B8" t="str">
            <v>Abitibi-Témiscamingue</v>
          </cell>
        </row>
        <row r="9">
          <cell r="A9">
            <v>9</v>
          </cell>
          <cell r="B9" t="str">
            <v>Côte-Nord</v>
          </cell>
        </row>
        <row r="10">
          <cell r="A10">
            <v>10</v>
          </cell>
          <cell r="B10" t="str">
            <v>Nord-du-Québec</v>
          </cell>
        </row>
        <row r="11">
          <cell r="A11">
            <v>11</v>
          </cell>
          <cell r="B11" t="str">
            <v>Gaspésie–Îles-de-la-Madeleine</v>
          </cell>
        </row>
        <row r="12">
          <cell r="A12">
            <v>12</v>
          </cell>
          <cell r="B12" t="str">
            <v>Chaudière-Appalaches</v>
          </cell>
        </row>
        <row r="13">
          <cell r="A13">
            <v>13</v>
          </cell>
          <cell r="B13" t="str">
            <v>Laval</v>
          </cell>
        </row>
        <row r="14">
          <cell r="A14">
            <v>14</v>
          </cell>
          <cell r="B14" t="str">
            <v>Lanaudière</v>
          </cell>
        </row>
        <row r="15">
          <cell r="A15">
            <v>15</v>
          </cell>
          <cell r="B15" t="str">
            <v>Laurentides</v>
          </cell>
        </row>
        <row r="16">
          <cell r="A16">
            <v>16</v>
          </cell>
          <cell r="B16" t="str">
            <v>Montérégie</v>
          </cell>
        </row>
        <row r="17">
          <cell r="A17">
            <v>17</v>
          </cell>
          <cell r="B17" t="str">
            <v>Centre-du-Québec</v>
          </cell>
        </row>
        <row r="18">
          <cell r="A18" t="str">
            <v>…</v>
          </cell>
          <cell r="B18" t="str">
            <v>ENSEMBLE DU QUÉBEC</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0E10A-365A-4457-85A8-FEEBB4D333BA}">
  <dimension ref="A1:AO111"/>
  <sheetViews>
    <sheetView tabSelected="1" topLeftCell="A24" workbookViewId="0">
      <selection activeCell="B48" sqref="B48"/>
    </sheetView>
  </sheetViews>
  <sheetFormatPr baseColWidth="10" defaultColWidth="11.42578125" defaultRowHeight="12.75" x14ac:dyDescent="0.2"/>
  <cols>
    <col min="1" max="1" width="30.140625" style="8" customWidth="1"/>
    <col min="2" max="11" width="7.85546875" style="2" customWidth="1"/>
    <col min="12" max="13" width="7.85546875" style="37" customWidth="1"/>
    <col min="14" max="22" width="7.85546875" style="2" customWidth="1"/>
    <col min="23" max="23" width="7.85546875" style="25" customWidth="1"/>
    <col min="24" max="25" width="7.85546875" style="2" customWidth="1"/>
    <col min="26" max="27" width="8" style="2" customWidth="1"/>
    <col min="28" max="36" width="7.85546875" style="2" customWidth="1"/>
    <col min="37" max="37" width="8.7109375" style="2" customWidth="1"/>
    <col min="38" max="38" width="8.5703125" style="8" customWidth="1"/>
    <col min="39" max="39" width="8.5703125" style="12" customWidth="1"/>
    <col min="40" max="40" width="11.42578125" style="8"/>
    <col min="41" max="16384" width="11.42578125" style="9"/>
  </cols>
  <sheetData>
    <row r="1" spans="1:41" s="6" customFormat="1" x14ac:dyDescent="0.2">
      <c r="A1" s="6" t="s">
        <v>0</v>
      </c>
      <c r="B1" s="3"/>
      <c r="C1" s="3"/>
      <c r="D1" s="3"/>
      <c r="E1" s="3"/>
      <c r="F1" s="3"/>
      <c r="G1" s="3"/>
      <c r="H1" s="3"/>
      <c r="I1" s="3"/>
      <c r="J1" s="3"/>
      <c r="K1" s="3"/>
      <c r="L1" s="36"/>
      <c r="M1" s="36"/>
      <c r="N1" s="3"/>
      <c r="O1" s="3"/>
      <c r="P1" s="3"/>
      <c r="Q1" s="3"/>
      <c r="R1" s="3"/>
      <c r="S1" s="3"/>
      <c r="T1" s="3"/>
      <c r="U1" s="3"/>
      <c r="V1" s="3"/>
      <c r="W1" s="3"/>
      <c r="X1" s="3"/>
      <c r="Y1" s="3"/>
      <c r="Z1" s="3"/>
      <c r="AA1" s="3"/>
      <c r="AB1" s="3"/>
      <c r="AC1" s="3"/>
      <c r="AD1" s="3"/>
      <c r="AE1" s="3"/>
      <c r="AF1" s="3"/>
      <c r="AG1" s="3"/>
      <c r="AH1" s="3"/>
      <c r="AI1" s="3"/>
      <c r="AJ1" s="3"/>
      <c r="AK1" s="3"/>
      <c r="AM1" s="7"/>
    </row>
    <row r="2" spans="1:41" x14ac:dyDescent="0.2">
      <c r="W2" s="2"/>
      <c r="AC2" s="3"/>
      <c r="AL2" s="2"/>
      <c r="AM2" s="5"/>
      <c r="AN2" s="2"/>
      <c r="AO2" s="2"/>
    </row>
    <row r="3" spans="1:41" s="6" customFormat="1" ht="13.5" x14ac:dyDescent="0.2">
      <c r="A3" s="6" t="s">
        <v>1</v>
      </c>
      <c r="B3" s="3" t="s">
        <v>2</v>
      </c>
      <c r="C3" s="1"/>
      <c r="D3" s="1"/>
      <c r="E3" s="1"/>
      <c r="F3" s="1"/>
      <c r="G3" s="1"/>
      <c r="H3" s="1"/>
      <c r="I3" s="1"/>
      <c r="J3" s="1"/>
      <c r="K3" s="1"/>
      <c r="L3" s="38"/>
      <c r="M3" s="38"/>
      <c r="N3" s="1"/>
      <c r="O3" s="1"/>
      <c r="Q3" s="1"/>
      <c r="R3" s="1"/>
      <c r="S3" s="1"/>
      <c r="T3" s="1"/>
      <c r="U3" s="1"/>
      <c r="V3" s="1"/>
      <c r="W3" s="1"/>
      <c r="X3" s="1"/>
      <c r="Y3" s="1"/>
      <c r="Z3" s="1"/>
      <c r="AA3" s="1"/>
      <c r="AB3" s="1"/>
      <c r="AC3" s="4"/>
      <c r="AD3" s="1"/>
      <c r="AE3" s="1"/>
      <c r="AF3" s="1"/>
      <c r="AG3" s="1"/>
      <c r="AH3" s="1"/>
      <c r="AI3" s="1"/>
      <c r="AJ3" s="1"/>
      <c r="AK3" s="1"/>
      <c r="AL3" s="1"/>
      <c r="AM3" s="10"/>
      <c r="AN3" s="1"/>
      <c r="AO3" s="1"/>
    </row>
    <row r="4" spans="1:41" s="8" customFormat="1" x14ac:dyDescent="0.2">
      <c r="B4" s="43"/>
      <c r="C4" s="43"/>
      <c r="D4" s="43"/>
      <c r="E4" s="43"/>
      <c r="F4" s="43"/>
      <c r="G4" s="43"/>
      <c r="H4" s="43"/>
      <c r="I4" s="43"/>
      <c r="J4" s="43"/>
      <c r="K4" s="43"/>
      <c r="L4" s="43"/>
      <c r="M4" s="43"/>
      <c r="N4" s="2"/>
      <c r="O4" s="1"/>
      <c r="P4" s="1"/>
      <c r="Q4" s="1"/>
      <c r="R4" s="1"/>
      <c r="S4" s="1"/>
      <c r="T4" s="1"/>
      <c r="U4" s="1"/>
      <c r="V4" s="1"/>
      <c r="W4" s="1"/>
      <c r="X4" s="1"/>
      <c r="Y4" s="1"/>
      <c r="Z4" s="2"/>
      <c r="AA4" s="2"/>
      <c r="AB4" s="1"/>
      <c r="AC4" s="1"/>
      <c r="AD4" s="1"/>
      <c r="AE4" s="1"/>
      <c r="AF4" s="1"/>
      <c r="AG4" s="1"/>
      <c r="AH4" s="2"/>
      <c r="AI4" s="2"/>
      <c r="AJ4" s="2"/>
      <c r="AK4" s="2"/>
      <c r="AM4" s="12"/>
    </row>
    <row r="5" spans="1:41" ht="8.25" customHeight="1" x14ac:dyDescent="0.2">
      <c r="A5" s="6"/>
      <c r="B5" s="13"/>
      <c r="C5" s="13"/>
      <c r="D5" s="13"/>
      <c r="E5" s="13"/>
      <c r="F5" s="13"/>
      <c r="G5" s="13"/>
      <c r="H5" s="13"/>
      <c r="I5" s="13"/>
      <c r="J5" s="13"/>
      <c r="K5" s="13"/>
      <c r="L5" s="39"/>
      <c r="M5" s="39"/>
      <c r="N5" s="13"/>
      <c r="W5" s="14"/>
      <c r="Z5" s="13"/>
      <c r="AA5" s="13"/>
    </row>
    <row r="6" spans="1:41" x14ac:dyDescent="0.2">
      <c r="A6" s="15"/>
      <c r="B6" s="64" t="s">
        <v>3</v>
      </c>
      <c r="C6" s="64"/>
      <c r="D6" s="64"/>
      <c r="E6" s="64"/>
      <c r="F6" s="64"/>
      <c r="G6" s="64"/>
      <c r="H6" s="64"/>
      <c r="I6" s="64"/>
      <c r="J6" s="64"/>
      <c r="K6" s="64"/>
      <c r="L6" s="64"/>
      <c r="M6" s="65"/>
      <c r="N6" s="66" t="s">
        <v>4</v>
      </c>
      <c r="O6" s="64"/>
      <c r="P6" s="64"/>
      <c r="Q6" s="64"/>
      <c r="R6" s="64"/>
      <c r="S6" s="64"/>
      <c r="T6" s="64"/>
      <c r="U6" s="64"/>
      <c r="V6" s="64"/>
      <c r="W6" s="64"/>
      <c r="X6" s="64"/>
      <c r="Y6" s="65"/>
      <c r="Z6" s="66" t="s">
        <v>5</v>
      </c>
      <c r="AA6" s="64"/>
      <c r="AB6" s="64"/>
      <c r="AC6" s="64"/>
      <c r="AD6" s="64"/>
      <c r="AE6" s="64"/>
      <c r="AF6" s="64"/>
      <c r="AG6" s="64"/>
      <c r="AH6" s="64"/>
      <c r="AI6" s="64"/>
      <c r="AJ6" s="49"/>
      <c r="AK6" s="33"/>
      <c r="AL6" s="9"/>
      <c r="AM6" s="9"/>
      <c r="AN6" s="9"/>
    </row>
    <row r="7" spans="1:41" s="27" customFormat="1" x14ac:dyDescent="0.2">
      <c r="A7" s="26" t="s">
        <v>6</v>
      </c>
      <c r="B7" s="28">
        <v>2011</v>
      </c>
      <c r="C7" s="28">
        <v>2012</v>
      </c>
      <c r="D7" s="28">
        <v>2013</v>
      </c>
      <c r="E7" s="28">
        <v>2014</v>
      </c>
      <c r="F7" s="28">
        <v>2015</v>
      </c>
      <c r="G7" s="28">
        <v>2016</v>
      </c>
      <c r="H7" s="28">
        <v>2017</v>
      </c>
      <c r="I7" s="28">
        <v>2018</v>
      </c>
      <c r="J7" s="28">
        <v>2019</v>
      </c>
      <c r="K7" s="28">
        <v>2020</v>
      </c>
      <c r="L7" s="28">
        <v>2021</v>
      </c>
      <c r="M7" s="54">
        <v>2022</v>
      </c>
      <c r="N7" s="28">
        <v>2011</v>
      </c>
      <c r="O7" s="28">
        <v>2012</v>
      </c>
      <c r="P7" s="28">
        <v>2013</v>
      </c>
      <c r="Q7" s="28">
        <v>2014</v>
      </c>
      <c r="R7" s="28">
        <v>2015</v>
      </c>
      <c r="S7" s="28">
        <v>2016</v>
      </c>
      <c r="T7" s="28">
        <v>2017</v>
      </c>
      <c r="U7" s="28">
        <v>2018</v>
      </c>
      <c r="V7" s="28">
        <v>2019</v>
      </c>
      <c r="W7" s="28">
        <v>2020</v>
      </c>
      <c r="X7" s="28">
        <v>2021</v>
      </c>
      <c r="Y7" s="28">
        <v>2022</v>
      </c>
      <c r="Z7" s="28">
        <v>2011</v>
      </c>
      <c r="AA7" s="28">
        <v>2012</v>
      </c>
      <c r="AB7" s="28">
        <v>2013</v>
      </c>
      <c r="AC7" s="28">
        <v>2014</v>
      </c>
      <c r="AD7" s="28">
        <v>2015</v>
      </c>
      <c r="AE7" s="28">
        <v>2016</v>
      </c>
      <c r="AF7" s="28">
        <v>2017</v>
      </c>
      <c r="AG7" s="28">
        <v>2018</v>
      </c>
      <c r="AH7" s="28">
        <v>2019</v>
      </c>
      <c r="AI7" s="28">
        <v>2020</v>
      </c>
      <c r="AJ7" s="28">
        <v>2021</v>
      </c>
      <c r="AK7" s="54">
        <v>2022</v>
      </c>
    </row>
    <row r="8" spans="1:41" x14ac:dyDescent="0.2">
      <c r="A8" s="16"/>
      <c r="B8" s="64" t="s">
        <v>7</v>
      </c>
      <c r="C8" s="64"/>
      <c r="D8" s="64"/>
      <c r="E8" s="64"/>
      <c r="F8" s="64"/>
      <c r="G8" s="64"/>
      <c r="H8" s="64"/>
      <c r="I8" s="64"/>
      <c r="J8" s="64"/>
      <c r="K8" s="64"/>
      <c r="L8" s="64"/>
      <c r="M8" s="65"/>
      <c r="N8" s="67" t="s">
        <v>8</v>
      </c>
      <c r="O8" s="68"/>
      <c r="P8" s="68"/>
      <c r="Q8" s="68"/>
      <c r="R8" s="68"/>
      <c r="S8" s="68"/>
      <c r="T8" s="68"/>
      <c r="U8" s="68"/>
      <c r="V8" s="68"/>
      <c r="W8" s="68"/>
      <c r="X8" s="68"/>
      <c r="Y8" s="68"/>
      <c r="Z8" s="68"/>
      <c r="AA8" s="68"/>
      <c r="AB8" s="68"/>
      <c r="AC8" s="68"/>
      <c r="AD8" s="68"/>
      <c r="AE8" s="68"/>
      <c r="AF8" s="68"/>
      <c r="AG8" s="68"/>
      <c r="AH8" s="68"/>
      <c r="AI8" s="68"/>
      <c r="AJ8" s="68"/>
      <c r="AK8" s="69"/>
      <c r="AL8" s="9"/>
      <c r="AM8" s="9"/>
      <c r="AN8" s="9"/>
    </row>
    <row r="9" spans="1:41" x14ac:dyDescent="0.2">
      <c r="A9" s="16" t="s">
        <v>9</v>
      </c>
      <c r="B9" s="71">
        <v>9.8360655737704921</v>
      </c>
      <c r="C9" s="71">
        <v>9.6663815226689476</v>
      </c>
      <c r="D9" s="71">
        <v>8.9332176929748481</v>
      </c>
      <c r="E9" s="71">
        <v>9.372236958443855</v>
      </c>
      <c r="F9" s="71">
        <v>9.0828138913624219</v>
      </c>
      <c r="G9" s="71">
        <v>8.6720867208672079</v>
      </c>
      <c r="H9" s="71">
        <v>8.317929759704251</v>
      </c>
      <c r="I9" s="71">
        <v>8.0645161290322598</v>
      </c>
      <c r="J9" s="71">
        <v>8.1730769230769234</v>
      </c>
      <c r="K9" s="72">
        <v>6.0157790927021697</v>
      </c>
      <c r="L9" s="73">
        <v>6.3316582914572859</v>
      </c>
      <c r="M9" s="74">
        <v>7.684529828109202</v>
      </c>
      <c r="N9" s="17">
        <v>1140</v>
      </c>
      <c r="O9" s="17">
        <v>1130</v>
      </c>
      <c r="P9" s="17">
        <v>1030</v>
      </c>
      <c r="Q9" s="17">
        <v>1060</v>
      </c>
      <c r="R9" s="17">
        <v>1020</v>
      </c>
      <c r="S9" s="30">
        <v>960</v>
      </c>
      <c r="T9" s="30">
        <v>900</v>
      </c>
      <c r="U9" s="30">
        <v>850</v>
      </c>
      <c r="V9" s="2">
        <v>850</v>
      </c>
      <c r="W9" s="32">
        <v>610</v>
      </c>
      <c r="X9" s="32">
        <v>630</v>
      </c>
      <c r="Y9" s="57">
        <v>760</v>
      </c>
      <c r="Z9" s="30">
        <v>11590</v>
      </c>
      <c r="AA9" s="17">
        <v>11690</v>
      </c>
      <c r="AB9" s="17">
        <v>11530</v>
      </c>
      <c r="AC9" s="17">
        <v>11310</v>
      </c>
      <c r="AD9" s="17">
        <v>11230</v>
      </c>
      <c r="AE9" s="17">
        <v>11070</v>
      </c>
      <c r="AF9" s="30">
        <v>10820</v>
      </c>
      <c r="AG9" s="32">
        <v>10540</v>
      </c>
      <c r="AH9" s="2">
        <v>10400</v>
      </c>
      <c r="AI9" s="2">
        <v>10140</v>
      </c>
      <c r="AJ9" s="51">
        <v>9950</v>
      </c>
      <c r="AK9" s="61">
        <v>9890</v>
      </c>
      <c r="AL9" s="9"/>
      <c r="AM9" s="9"/>
      <c r="AN9" s="9"/>
    </row>
    <row r="10" spans="1:41" x14ac:dyDescent="0.2">
      <c r="A10" s="16" t="s">
        <v>10</v>
      </c>
      <c r="B10" s="71">
        <v>10.328638497652582</v>
      </c>
      <c r="C10" s="71">
        <v>9.8016336056009337</v>
      </c>
      <c r="D10" s="71">
        <v>9.3185789167152002</v>
      </c>
      <c r="E10" s="71">
        <v>9.7402597402597415</v>
      </c>
      <c r="F10" s="71">
        <v>9.9045346062052513</v>
      </c>
      <c r="G10" s="71">
        <v>8.9921544960772479</v>
      </c>
      <c r="H10" s="71">
        <v>8.5731781996325775</v>
      </c>
      <c r="I10" s="71">
        <v>7.9503105590062111</v>
      </c>
      <c r="J10" s="71">
        <v>7.4778200253485432</v>
      </c>
      <c r="K10" s="71">
        <v>6.1211340206185563</v>
      </c>
      <c r="L10" s="73">
        <v>6.109324758842444</v>
      </c>
      <c r="M10" s="74">
        <v>7.6772934287573191</v>
      </c>
      <c r="N10" s="17">
        <v>1760</v>
      </c>
      <c r="O10" s="17">
        <v>1680</v>
      </c>
      <c r="P10" s="17">
        <v>1600</v>
      </c>
      <c r="Q10" s="17">
        <v>1650</v>
      </c>
      <c r="R10" s="17">
        <v>1660</v>
      </c>
      <c r="S10" s="17">
        <v>1490</v>
      </c>
      <c r="T10" s="17">
        <v>1400</v>
      </c>
      <c r="U10" s="17">
        <v>1280</v>
      </c>
      <c r="V10" s="2">
        <v>1180</v>
      </c>
      <c r="W10" s="2">
        <v>950</v>
      </c>
      <c r="X10" s="2">
        <v>950</v>
      </c>
      <c r="Y10" s="25">
        <v>1180</v>
      </c>
      <c r="Z10" s="17">
        <v>17040</v>
      </c>
      <c r="AA10" s="17">
        <v>17140</v>
      </c>
      <c r="AB10" s="17">
        <v>17170</v>
      </c>
      <c r="AC10" s="17">
        <v>16940</v>
      </c>
      <c r="AD10" s="17">
        <v>16760</v>
      </c>
      <c r="AE10" s="17">
        <v>16570</v>
      </c>
      <c r="AF10" s="17">
        <v>16330</v>
      </c>
      <c r="AG10" s="2">
        <v>16100</v>
      </c>
      <c r="AH10" s="2">
        <v>15780</v>
      </c>
      <c r="AI10" s="2">
        <v>15520</v>
      </c>
      <c r="AJ10" s="8">
        <v>15550</v>
      </c>
      <c r="AK10" s="61">
        <v>15370</v>
      </c>
      <c r="AL10" s="9"/>
      <c r="AM10" s="9"/>
      <c r="AN10" s="9"/>
    </row>
    <row r="11" spans="1:41" x14ac:dyDescent="0.2">
      <c r="A11" s="16" t="s">
        <v>11</v>
      </c>
      <c r="B11" s="71">
        <v>8.6166744294364239</v>
      </c>
      <c r="C11" s="71">
        <v>8.3825533848250799</v>
      </c>
      <c r="D11" s="71">
        <v>8.2219251336898385</v>
      </c>
      <c r="E11" s="71">
        <v>8.3333333333333321</v>
      </c>
      <c r="F11" s="71">
        <v>8.4801762114537453</v>
      </c>
      <c r="G11" s="71">
        <v>7.7841662980981869</v>
      </c>
      <c r="H11" s="71">
        <v>7.2991071428571432</v>
      </c>
      <c r="I11" s="71">
        <v>7.2151045178691833</v>
      </c>
      <c r="J11" s="71">
        <v>7.019143117593436</v>
      </c>
      <c r="K11" s="71">
        <v>5.3314789058878072</v>
      </c>
      <c r="L11" s="73">
        <v>5.6161522394987236</v>
      </c>
      <c r="M11" s="74">
        <v>7.315947380567736</v>
      </c>
      <c r="N11" s="17">
        <v>3700</v>
      </c>
      <c r="O11" s="17">
        <v>3690</v>
      </c>
      <c r="P11" s="17">
        <v>3690</v>
      </c>
      <c r="Q11" s="17">
        <v>3770</v>
      </c>
      <c r="R11" s="17">
        <v>3850</v>
      </c>
      <c r="S11" s="17">
        <v>3520</v>
      </c>
      <c r="T11" s="17">
        <v>3270</v>
      </c>
      <c r="U11" s="17">
        <v>3210</v>
      </c>
      <c r="V11" s="2">
        <v>3080</v>
      </c>
      <c r="W11" s="2">
        <v>2300</v>
      </c>
      <c r="X11" s="2">
        <v>2420</v>
      </c>
      <c r="Y11" s="25">
        <v>3170</v>
      </c>
      <c r="Z11" s="17">
        <v>42940</v>
      </c>
      <c r="AA11" s="17">
        <v>44020</v>
      </c>
      <c r="AB11" s="17">
        <v>44880</v>
      </c>
      <c r="AC11" s="17">
        <v>45240</v>
      </c>
      <c r="AD11" s="17">
        <v>45400</v>
      </c>
      <c r="AE11" s="17">
        <v>45220</v>
      </c>
      <c r="AF11" s="17">
        <v>44800</v>
      </c>
      <c r="AG11" s="2">
        <v>44490</v>
      </c>
      <c r="AH11" s="2">
        <v>43880</v>
      </c>
      <c r="AI11" s="2">
        <v>43140</v>
      </c>
      <c r="AJ11" s="8">
        <v>43090</v>
      </c>
      <c r="AK11" s="61">
        <v>43330</v>
      </c>
      <c r="AL11" s="9"/>
      <c r="AM11" s="9"/>
      <c r="AN11" s="9"/>
    </row>
    <row r="12" spans="1:41" x14ac:dyDescent="0.2">
      <c r="A12" s="16" t="s">
        <v>12</v>
      </c>
      <c r="B12" s="71">
        <v>19.431279620853083</v>
      </c>
      <c r="C12" s="71">
        <v>18.573351278600271</v>
      </c>
      <c r="D12" s="71">
        <v>18.862876254180602</v>
      </c>
      <c r="E12" s="71">
        <v>18.964357767316745</v>
      </c>
      <c r="F12" s="71">
        <v>18.421052631578945</v>
      </c>
      <c r="G12" s="71">
        <v>17.505030181086521</v>
      </c>
      <c r="H12" s="71">
        <v>16.531713900134953</v>
      </c>
      <c r="I12" s="71">
        <v>16.109215017064844</v>
      </c>
      <c r="J12" s="71">
        <v>15.818431911966988</v>
      </c>
      <c r="K12" s="71">
        <v>11.302549965541006</v>
      </c>
      <c r="L12" s="73">
        <v>12.491513917175832</v>
      </c>
      <c r="M12" s="74">
        <v>15.760495526496904</v>
      </c>
      <c r="N12" s="17">
        <v>2870</v>
      </c>
      <c r="O12" s="17">
        <v>2760</v>
      </c>
      <c r="P12" s="17">
        <v>2820</v>
      </c>
      <c r="Q12" s="17">
        <v>2820</v>
      </c>
      <c r="R12" s="17">
        <v>2730</v>
      </c>
      <c r="S12" s="17">
        <v>2610</v>
      </c>
      <c r="T12" s="17">
        <v>2450</v>
      </c>
      <c r="U12" s="17">
        <v>2360</v>
      </c>
      <c r="V12" s="2">
        <v>2300</v>
      </c>
      <c r="W12" s="2">
        <v>1640</v>
      </c>
      <c r="X12" s="2">
        <v>1840</v>
      </c>
      <c r="Y12" s="25">
        <v>2290</v>
      </c>
      <c r="Z12" s="17">
        <v>14770</v>
      </c>
      <c r="AA12" s="17">
        <v>14860</v>
      </c>
      <c r="AB12" s="17">
        <v>14950</v>
      </c>
      <c r="AC12" s="17">
        <v>14870</v>
      </c>
      <c r="AD12" s="17">
        <v>14820</v>
      </c>
      <c r="AE12" s="17">
        <v>14910</v>
      </c>
      <c r="AF12" s="17">
        <v>14820</v>
      </c>
      <c r="AG12" s="2">
        <v>14650</v>
      </c>
      <c r="AH12" s="2">
        <v>14540</v>
      </c>
      <c r="AI12" s="2">
        <v>14510</v>
      </c>
      <c r="AJ12" s="8">
        <v>14730</v>
      </c>
      <c r="AK12" s="61">
        <v>14530</v>
      </c>
      <c r="AL12" s="9"/>
      <c r="AM12" s="9"/>
      <c r="AN12" s="9"/>
    </row>
    <row r="13" spans="1:41" x14ac:dyDescent="0.2">
      <c r="A13" s="16" t="s">
        <v>13</v>
      </c>
      <c r="B13" s="71">
        <v>15.112321307011573</v>
      </c>
      <c r="C13" s="71">
        <v>14.078325455773127</v>
      </c>
      <c r="D13" s="71">
        <v>13.294993234100136</v>
      </c>
      <c r="E13" s="71">
        <v>13.385293120975941</v>
      </c>
      <c r="F13" s="71">
        <v>13.244807626830099</v>
      </c>
      <c r="G13" s="71">
        <v>12.632660047928793</v>
      </c>
      <c r="H13" s="71">
        <v>11.96551724137931</v>
      </c>
      <c r="I13" s="71">
        <v>11.696927374301676</v>
      </c>
      <c r="J13" s="71">
        <v>11.399508944230096</v>
      </c>
      <c r="K13" s="71">
        <v>8.3836589698046176</v>
      </c>
      <c r="L13" s="73">
        <v>9.1549295774647899</v>
      </c>
      <c r="M13" s="74">
        <v>10.950704225352114</v>
      </c>
      <c r="N13" s="17">
        <v>4440</v>
      </c>
      <c r="O13" s="17">
        <v>4170</v>
      </c>
      <c r="P13" s="17">
        <v>3930</v>
      </c>
      <c r="Q13" s="17">
        <v>3950</v>
      </c>
      <c r="R13" s="17">
        <v>3890</v>
      </c>
      <c r="S13" s="17">
        <v>3690</v>
      </c>
      <c r="T13" s="17">
        <v>3470</v>
      </c>
      <c r="U13" s="17">
        <v>3350</v>
      </c>
      <c r="V13" s="2">
        <v>3250</v>
      </c>
      <c r="W13" s="2">
        <v>2360</v>
      </c>
      <c r="X13" s="2">
        <v>2600</v>
      </c>
      <c r="Y13" s="25">
        <v>3110</v>
      </c>
      <c r="Z13" s="17">
        <v>29380</v>
      </c>
      <c r="AA13" s="17">
        <v>29620</v>
      </c>
      <c r="AB13" s="17">
        <v>29560</v>
      </c>
      <c r="AC13" s="17">
        <v>29510</v>
      </c>
      <c r="AD13" s="17">
        <v>29370</v>
      </c>
      <c r="AE13" s="17">
        <v>29210</v>
      </c>
      <c r="AF13" s="17">
        <v>29000</v>
      </c>
      <c r="AG13" s="2">
        <v>28640</v>
      </c>
      <c r="AH13" s="2">
        <v>28510</v>
      </c>
      <c r="AI13" s="2">
        <v>28150</v>
      </c>
      <c r="AJ13" s="8">
        <v>28400</v>
      </c>
      <c r="AK13" s="61">
        <v>28400</v>
      </c>
      <c r="AL13" s="9"/>
      <c r="AM13" s="9"/>
      <c r="AN13" s="9"/>
    </row>
    <row r="14" spans="1:41" x14ac:dyDescent="0.2">
      <c r="A14" s="16" t="s">
        <v>14</v>
      </c>
      <c r="B14" s="71">
        <v>28.234152652005172</v>
      </c>
      <c r="C14" s="71">
        <v>26.489226869455006</v>
      </c>
      <c r="D14" s="71">
        <v>25.610426317029127</v>
      </c>
      <c r="E14" s="71">
        <v>25.25244618395303</v>
      </c>
      <c r="F14" s="71">
        <v>23.792807551291055</v>
      </c>
      <c r="G14" s="71">
        <v>22.0234375</v>
      </c>
      <c r="H14" s="71">
        <v>20.413026211278794</v>
      </c>
      <c r="I14" s="71">
        <v>18.878357030015795</v>
      </c>
      <c r="J14" s="71">
        <v>17.485216819973719</v>
      </c>
      <c r="K14" s="71">
        <v>12.283886583679115</v>
      </c>
      <c r="L14" s="73">
        <v>13.302836230558096</v>
      </c>
      <c r="M14" s="74">
        <v>15.327138614809849</v>
      </c>
      <c r="N14" s="17">
        <v>34920</v>
      </c>
      <c r="O14" s="17">
        <v>33440</v>
      </c>
      <c r="P14" s="17">
        <v>32620</v>
      </c>
      <c r="Q14" s="17">
        <v>32260</v>
      </c>
      <c r="R14" s="17">
        <v>30500</v>
      </c>
      <c r="S14" s="17">
        <v>28190</v>
      </c>
      <c r="T14" s="17">
        <v>25700</v>
      </c>
      <c r="U14" s="17">
        <v>23900</v>
      </c>
      <c r="V14" s="2">
        <v>21290</v>
      </c>
      <c r="W14" s="2">
        <v>14210</v>
      </c>
      <c r="X14" s="2">
        <v>14540</v>
      </c>
      <c r="Y14" s="25">
        <v>16000</v>
      </c>
      <c r="Z14" s="17">
        <v>123680</v>
      </c>
      <c r="AA14" s="17">
        <v>126240</v>
      </c>
      <c r="AB14" s="17">
        <v>127370</v>
      </c>
      <c r="AC14" s="17">
        <v>127750</v>
      </c>
      <c r="AD14" s="17">
        <v>128190</v>
      </c>
      <c r="AE14" s="17">
        <v>128000</v>
      </c>
      <c r="AF14" s="17">
        <v>125900</v>
      </c>
      <c r="AG14" s="2">
        <v>126600</v>
      </c>
      <c r="AH14" s="2">
        <v>121760</v>
      </c>
      <c r="AI14" s="2">
        <v>115680</v>
      </c>
      <c r="AJ14" s="8">
        <v>109300</v>
      </c>
      <c r="AK14" s="61">
        <v>104390</v>
      </c>
      <c r="AL14" s="9"/>
      <c r="AM14" s="9"/>
      <c r="AN14" s="9"/>
    </row>
    <row r="15" spans="1:41" x14ac:dyDescent="0.2">
      <c r="A15" s="16" t="s">
        <v>15</v>
      </c>
      <c r="B15" s="71">
        <v>15.430711610486892</v>
      </c>
      <c r="C15" s="71">
        <v>15.616942909760589</v>
      </c>
      <c r="D15" s="71">
        <v>15.916575192096596</v>
      </c>
      <c r="E15" s="71">
        <v>16.162361623616235</v>
      </c>
      <c r="F15" s="71">
        <v>15.744837758112096</v>
      </c>
      <c r="G15" s="71">
        <v>15.271117668756917</v>
      </c>
      <c r="H15" s="71">
        <v>14.76808905380334</v>
      </c>
      <c r="I15" s="71">
        <v>13.887843432442605</v>
      </c>
      <c r="J15" s="71">
        <v>13.619119878603945</v>
      </c>
      <c r="K15" s="71">
        <v>9.8265895953757223</v>
      </c>
      <c r="L15" s="73">
        <v>10.737736577829278</v>
      </c>
      <c r="M15" s="74">
        <v>13.466823714173536</v>
      </c>
      <c r="N15" s="17">
        <v>4120</v>
      </c>
      <c r="O15" s="17">
        <v>4240</v>
      </c>
      <c r="P15" s="17">
        <v>4350</v>
      </c>
      <c r="Q15" s="17">
        <v>4380</v>
      </c>
      <c r="R15" s="17">
        <v>4270</v>
      </c>
      <c r="S15" s="17">
        <v>4140</v>
      </c>
      <c r="T15" s="17">
        <v>3980</v>
      </c>
      <c r="U15" s="17">
        <v>3690</v>
      </c>
      <c r="V15" s="2">
        <v>3590</v>
      </c>
      <c r="W15" s="2">
        <v>2550</v>
      </c>
      <c r="X15" s="2">
        <v>2780</v>
      </c>
      <c r="Y15" s="25">
        <v>3430</v>
      </c>
      <c r="Z15" s="17">
        <v>26700</v>
      </c>
      <c r="AA15" s="17">
        <v>27150</v>
      </c>
      <c r="AB15" s="17">
        <v>27330</v>
      </c>
      <c r="AC15" s="17">
        <v>27100</v>
      </c>
      <c r="AD15" s="17">
        <v>27120</v>
      </c>
      <c r="AE15" s="17">
        <v>27110</v>
      </c>
      <c r="AF15" s="17">
        <v>26950</v>
      </c>
      <c r="AG15" s="2">
        <v>26570</v>
      </c>
      <c r="AH15" s="2">
        <v>26360</v>
      </c>
      <c r="AI15" s="2">
        <v>25950</v>
      </c>
      <c r="AJ15" s="8">
        <v>25890</v>
      </c>
      <c r="AK15" s="61">
        <v>25470</v>
      </c>
      <c r="AL15" s="9"/>
      <c r="AM15" s="9"/>
      <c r="AN15" s="9"/>
    </row>
    <row r="16" spans="1:41" ht="12" customHeight="1" x14ac:dyDescent="0.2">
      <c r="A16" s="16" t="s">
        <v>16</v>
      </c>
      <c r="B16" s="71">
        <v>14.005876591576886</v>
      </c>
      <c r="C16" s="71">
        <v>13.583815028901732</v>
      </c>
      <c r="D16" s="71">
        <v>13.294797687861271</v>
      </c>
      <c r="E16" s="71">
        <v>14.424007744433689</v>
      </c>
      <c r="F16" s="71">
        <v>14.186507936507937</v>
      </c>
      <c r="G16" s="71">
        <v>12.624254473161034</v>
      </c>
      <c r="H16" s="71">
        <v>12.008072653884964</v>
      </c>
      <c r="I16" s="71">
        <v>12</v>
      </c>
      <c r="J16" s="71">
        <v>12.124352331606218</v>
      </c>
      <c r="K16" s="71">
        <v>9.0530697190426643</v>
      </c>
      <c r="L16" s="73">
        <v>9.6976016684045891</v>
      </c>
      <c r="M16" s="74">
        <v>11.530172413793103</v>
      </c>
      <c r="N16" s="17">
        <v>1430</v>
      </c>
      <c r="O16" s="17">
        <v>1410</v>
      </c>
      <c r="P16" s="17">
        <v>1380</v>
      </c>
      <c r="Q16" s="17">
        <v>1490</v>
      </c>
      <c r="R16" s="17">
        <v>1430</v>
      </c>
      <c r="S16" s="17">
        <v>1270</v>
      </c>
      <c r="T16" s="17">
        <v>1190</v>
      </c>
      <c r="U16" s="17">
        <v>1170</v>
      </c>
      <c r="V16" s="2">
        <v>1170</v>
      </c>
      <c r="W16" s="2">
        <v>870</v>
      </c>
      <c r="X16" s="2">
        <v>930</v>
      </c>
      <c r="Y16" s="25">
        <v>1070</v>
      </c>
      <c r="Z16" s="17">
        <v>10210</v>
      </c>
      <c r="AA16" s="17">
        <v>10380</v>
      </c>
      <c r="AB16" s="17">
        <v>10380</v>
      </c>
      <c r="AC16" s="17">
        <v>10330</v>
      </c>
      <c r="AD16" s="17">
        <v>10080</v>
      </c>
      <c r="AE16" s="17">
        <v>10060</v>
      </c>
      <c r="AF16" s="17">
        <v>9910</v>
      </c>
      <c r="AG16" s="2">
        <v>9750</v>
      </c>
      <c r="AH16" s="2">
        <v>9650</v>
      </c>
      <c r="AI16" s="2">
        <v>9610</v>
      </c>
      <c r="AJ16" s="8">
        <v>9590</v>
      </c>
      <c r="AK16" s="61">
        <v>9280</v>
      </c>
      <c r="AL16" s="9"/>
      <c r="AM16" s="9"/>
      <c r="AN16" s="9"/>
    </row>
    <row r="17" spans="1:40" x14ac:dyDescent="0.2">
      <c r="A17" s="16" t="s">
        <v>17</v>
      </c>
      <c r="B17" s="71">
        <v>21.428571428571427</v>
      </c>
      <c r="C17" s="71">
        <v>19.6048632218845</v>
      </c>
      <c r="D17" s="71">
        <v>19.720496894409941</v>
      </c>
      <c r="E17" s="71">
        <v>20.253164556962027</v>
      </c>
      <c r="F17" s="71">
        <v>20.195439739413683</v>
      </c>
      <c r="G17" s="71">
        <v>20.27027027027027</v>
      </c>
      <c r="H17" s="71">
        <v>19.965277777777779</v>
      </c>
      <c r="I17" s="71">
        <v>19.6113074204947</v>
      </c>
      <c r="J17" s="71">
        <v>18.671454219030519</v>
      </c>
      <c r="K17" s="71">
        <v>11.41804788213628</v>
      </c>
      <c r="L17" s="73">
        <v>14.444444444444443</v>
      </c>
      <c r="M17" s="74">
        <v>19.21641791044776</v>
      </c>
      <c r="N17" s="17">
        <v>1410</v>
      </c>
      <c r="O17" s="17">
        <v>1290</v>
      </c>
      <c r="P17" s="17">
        <v>1270</v>
      </c>
      <c r="Q17" s="17">
        <v>1280</v>
      </c>
      <c r="R17" s="17">
        <v>1240</v>
      </c>
      <c r="S17" s="17">
        <v>1200</v>
      </c>
      <c r="T17" s="17">
        <v>1150</v>
      </c>
      <c r="U17" s="17">
        <v>1110</v>
      </c>
      <c r="V17" s="2">
        <v>1040</v>
      </c>
      <c r="W17" s="2">
        <v>620</v>
      </c>
      <c r="X17" s="2">
        <v>780</v>
      </c>
      <c r="Y17" s="25">
        <v>1030</v>
      </c>
      <c r="Z17" s="17">
        <v>6580</v>
      </c>
      <c r="AA17" s="17">
        <v>6580</v>
      </c>
      <c r="AB17" s="17">
        <v>6440</v>
      </c>
      <c r="AC17" s="17">
        <v>6320</v>
      </c>
      <c r="AD17" s="17">
        <v>6140</v>
      </c>
      <c r="AE17" s="17">
        <v>5920</v>
      </c>
      <c r="AF17" s="17">
        <v>5760</v>
      </c>
      <c r="AG17" s="2">
        <v>5660</v>
      </c>
      <c r="AH17" s="2">
        <v>5570</v>
      </c>
      <c r="AI17" s="2">
        <v>5430</v>
      </c>
      <c r="AJ17" s="8">
        <v>5400</v>
      </c>
      <c r="AK17" s="61">
        <v>5360</v>
      </c>
      <c r="AL17" s="9"/>
      <c r="AM17" s="9"/>
      <c r="AN17" s="9"/>
    </row>
    <row r="18" spans="1:40" x14ac:dyDescent="0.2">
      <c r="A18" s="16" t="s">
        <v>18</v>
      </c>
      <c r="B18" s="71">
        <v>30.483271375464682</v>
      </c>
      <c r="C18" s="71">
        <v>29.520295202952028</v>
      </c>
      <c r="D18" s="71">
        <v>31.073446327683619</v>
      </c>
      <c r="E18" s="71">
        <v>31.80952380952381</v>
      </c>
      <c r="F18" s="71">
        <v>29.865125240847785</v>
      </c>
      <c r="G18" s="71">
        <v>30.933852140077821</v>
      </c>
      <c r="H18" s="71">
        <v>32.495164410058024</v>
      </c>
      <c r="I18" s="71">
        <v>32.629558541266796</v>
      </c>
      <c r="J18" s="71">
        <v>32.177263969171484</v>
      </c>
      <c r="K18" s="71">
        <v>23.224568138195778</v>
      </c>
      <c r="L18" s="73">
        <v>30.113636363636363</v>
      </c>
      <c r="M18" s="74">
        <v>35.916824196597354</v>
      </c>
      <c r="N18" s="17">
        <v>1640</v>
      </c>
      <c r="O18" s="17">
        <v>1600</v>
      </c>
      <c r="P18" s="17">
        <v>1650</v>
      </c>
      <c r="Q18" s="17">
        <v>1670</v>
      </c>
      <c r="R18" s="17">
        <v>1550</v>
      </c>
      <c r="S18" s="17">
        <v>1590</v>
      </c>
      <c r="T18" s="17">
        <v>1680</v>
      </c>
      <c r="U18" s="17">
        <v>1700</v>
      </c>
      <c r="V18" s="2">
        <v>1670</v>
      </c>
      <c r="W18" s="2">
        <v>1210</v>
      </c>
      <c r="X18" s="2">
        <v>1590</v>
      </c>
      <c r="Y18" s="25">
        <v>1900</v>
      </c>
      <c r="Z18" s="17">
        <v>5380</v>
      </c>
      <c r="AA18" s="17">
        <v>5420</v>
      </c>
      <c r="AB18" s="17">
        <v>5310</v>
      </c>
      <c r="AC18" s="17">
        <v>5250</v>
      </c>
      <c r="AD18" s="17">
        <v>5190</v>
      </c>
      <c r="AE18" s="17">
        <v>5140</v>
      </c>
      <c r="AF18" s="17">
        <v>5170</v>
      </c>
      <c r="AG18" s="2">
        <v>5210</v>
      </c>
      <c r="AH18" s="2">
        <v>5190</v>
      </c>
      <c r="AI18" s="2">
        <v>5210</v>
      </c>
      <c r="AJ18" s="8">
        <v>5280</v>
      </c>
      <c r="AK18" s="61">
        <v>5290</v>
      </c>
      <c r="AL18" s="9"/>
      <c r="AM18" s="9"/>
      <c r="AN18" s="9"/>
    </row>
    <row r="19" spans="1:40" x14ac:dyDescent="0.2">
      <c r="A19" s="16" t="s">
        <v>19</v>
      </c>
      <c r="B19" s="71">
        <v>18.580375782881003</v>
      </c>
      <c r="C19" s="71">
        <v>16.0676532769556</v>
      </c>
      <c r="D19" s="71">
        <v>16.274089935760173</v>
      </c>
      <c r="E19" s="71">
        <v>17.582417582417584</v>
      </c>
      <c r="F19" s="71">
        <v>16.252821670428894</v>
      </c>
      <c r="G19" s="71">
        <v>16.091954022988507</v>
      </c>
      <c r="H19" s="71">
        <v>14.351851851851851</v>
      </c>
      <c r="I19" s="71">
        <v>15.839243498817968</v>
      </c>
      <c r="J19" s="71">
        <v>13.126491646778044</v>
      </c>
      <c r="K19" s="71">
        <v>8.5714285714285712</v>
      </c>
      <c r="L19" s="73">
        <v>9.8360655737704921</v>
      </c>
      <c r="M19" s="74">
        <v>13.551401869158877</v>
      </c>
      <c r="N19" s="17">
        <v>890</v>
      </c>
      <c r="O19" s="17">
        <v>760</v>
      </c>
      <c r="P19" s="17">
        <v>760</v>
      </c>
      <c r="Q19" s="17">
        <v>800</v>
      </c>
      <c r="R19" s="17">
        <v>720</v>
      </c>
      <c r="S19" s="17">
        <v>700</v>
      </c>
      <c r="T19" s="17">
        <v>620</v>
      </c>
      <c r="U19" s="17">
        <v>670</v>
      </c>
      <c r="V19" s="2">
        <v>550</v>
      </c>
      <c r="W19" s="2">
        <v>360</v>
      </c>
      <c r="X19" s="2">
        <v>420</v>
      </c>
      <c r="Y19" s="25">
        <v>580</v>
      </c>
      <c r="Z19" s="17">
        <v>4790</v>
      </c>
      <c r="AA19" s="17">
        <v>4730</v>
      </c>
      <c r="AB19" s="17">
        <v>4670</v>
      </c>
      <c r="AC19" s="17">
        <v>4550</v>
      </c>
      <c r="AD19" s="17">
        <v>4430</v>
      </c>
      <c r="AE19" s="17">
        <v>4350</v>
      </c>
      <c r="AF19" s="17">
        <v>4320</v>
      </c>
      <c r="AG19" s="2">
        <v>4230</v>
      </c>
      <c r="AH19" s="2">
        <v>4190</v>
      </c>
      <c r="AI19" s="2">
        <v>4200</v>
      </c>
      <c r="AJ19" s="8">
        <v>4270</v>
      </c>
      <c r="AK19" s="61">
        <v>4280</v>
      </c>
      <c r="AL19" s="9"/>
      <c r="AM19" s="9"/>
      <c r="AN19" s="9"/>
    </row>
    <row r="20" spans="1:40" x14ac:dyDescent="0.2">
      <c r="A20" s="16" t="s">
        <v>20</v>
      </c>
      <c r="B20" s="71">
        <v>6.9282431954754333</v>
      </c>
      <c r="C20" s="71">
        <v>6.5688329839273241</v>
      </c>
      <c r="D20" s="71">
        <v>6.444833625218914</v>
      </c>
      <c r="E20" s="71">
        <v>6.6737288135593227</v>
      </c>
      <c r="F20" s="71">
        <v>6.3277639530750092</v>
      </c>
      <c r="G20" s="71">
        <v>5.9033989266547406</v>
      </c>
      <c r="H20" s="71">
        <v>5.4784514243973703</v>
      </c>
      <c r="I20" s="71">
        <v>5.5141579731743668</v>
      </c>
      <c r="J20" s="71">
        <v>5.469634100339495</v>
      </c>
      <c r="K20" s="71">
        <v>4.4866920152091252</v>
      </c>
      <c r="L20" s="73">
        <v>5.0302571860816947</v>
      </c>
      <c r="M20" s="74">
        <v>6.6489361702127656</v>
      </c>
      <c r="N20" s="17">
        <v>1960</v>
      </c>
      <c r="O20" s="17">
        <v>1880</v>
      </c>
      <c r="P20" s="17">
        <v>1840</v>
      </c>
      <c r="Q20" s="17">
        <v>1890</v>
      </c>
      <c r="R20" s="17">
        <v>1780</v>
      </c>
      <c r="S20" s="17">
        <v>1650</v>
      </c>
      <c r="T20" s="17">
        <v>1500</v>
      </c>
      <c r="U20" s="17">
        <v>1480</v>
      </c>
      <c r="V20" s="2">
        <v>1450</v>
      </c>
      <c r="W20" s="2">
        <v>1180</v>
      </c>
      <c r="X20" s="2">
        <v>1330</v>
      </c>
      <c r="Y20" s="25">
        <v>1750</v>
      </c>
      <c r="Z20" s="17">
        <v>28290</v>
      </c>
      <c r="AA20" s="17">
        <v>28620</v>
      </c>
      <c r="AB20" s="17">
        <v>28550</v>
      </c>
      <c r="AC20" s="17">
        <v>28320</v>
      </c>
      <c r="AD20" s="17">
        <v>28130</v>
      </c>
      <c r="AE20" s="17">
        <v>27950</v>
      </c>
      <c r="AF20" s="17">
        <v>27380</v>
      </c>
      <c r="AG20" s="2">
        <v>26840</v>
      </c>
      <c r="AH20" s="2">
        <v>26510</v>
      </c>
      <c r="AI20" s="2">
        <v>26300</v>
      </c>
      <c r="AJ20" s="8">
        <v>26440</v>
      </c>
      <c r="AK20" s="61">
        <v>26320</v>
      </c>
      <c r="AL20" s="9"/>
      <c r="AM20" s="9"/>
      <c r="AN20" s="9"/>
    </row>
    <row r="21" spans="1:40" x14ac:dyDescent="0.2">
      <c r="A21" s="16" t="s">
        <v>21</v>
      </c>
      <c r="B21" s="71">
        <v>14.141061452513966</v>
      </c>
      <c r="C21" s="71">
        <v>13.65531619179986</v>
      </c>
      <c r="D21" s="71">
        <v>13.444792755137582</v>
      </c>
      <c r="E21" s="71">
        <v>13.583713583713584</v>
      </c>
      <c r="F21" s="71">
        <v>13.349946600213599</v>
      </c>
      <c r="G21" s="71">
        <v>12.428160919540229</v>
      </c>
      <c r="H21" s="71">
        <v>11.909949164851126</v>
      </c>
      <c r="I21" s="71">
        <v>11.123470522803114</v>
      </c>
      <c r="J21" s="71">
        <v>10.96045197740113</v>
      </c>
      <c r="K21" s="71">
        <v>8.0707148347425051</v>
      </c>
      <c r="L21" s="73">
        <v>9.1582229150428685</v>
      </c>
      <c r="M21" s="74">
        <v>11.677959346353129</v>
      </c>
      <c r="N21" s="17">
        <v>4050</v>
      </c>
      <c r="O21" s="17">
        <v>3930</v>
      </c>
      <c r="P21" s="17">
        <v>3860</v>
      </c>
      <c r="Q21" s="17">
        <v>3870</v>
      </c>
      <c r="R21" s="17">
        <v>3750</v>
      </c>
      <c r="S21" s="17">
        <v>3460</v>
      </c>
      <c r="T21" s="17">
        <v>3280</v>
      </c>
      <c r="U21" s="17">
        <v>3000</v>
      </c>
      <c r="V21" s="2">
        <v>2910</v>
      </c>
      <c r="W21" s="2">
        <v>2100</v>
      </c>
      <c r="X21" s="2">
        <v>2350</v>
      </c>
      <c r="Y21" s="25">
        <v>2930</v>
      </c>
      <c r="Z21" s="17">
        <v>28640</v>
      </c>
      <c r="AA21" s="17">
        <v>28780</v>
      </c>
      <c r="AB21" s="17">
        <v>28710</v>
      </c>
      <c r="AC21" s="17">
        <v>28490</v>
      </c>
      <c r="AD21" s="17">
        <v>28090</v>
      </c>
      <c r="AE21" s="17">
        <v>27840</v>
      </c>
      <c r="AF21" s="17">
        <v>27540</v>
      </c>
      <c r="AG21" s="2">
        <v>26970</v>
      </c>
      <c r="AH21" s="2">
        <v>26550</v>
      </c>
      <c r="AI21" s="2">
        <v>26020</v>
      </c>
      <c r="AJ21" s="8">
        <v>25660</v>
      </c>
      <c r="AK21" s="61">
        <v>25090</v>
      </c>
      <c r="AL21" s="9"/>
      <c r="AM21" s="9"/>
      <c r="AN21" s="9"/>
    </row>
    <row r="22" spans="1:40" x14ac:dyDescent="0.2">
      <c r="A22" s="16" t="s">
        <v>22</v>
      </c>
      <c r="B22" s="71">
        <v>12.205754141238012</v>
      </c>
      <c r="C22" s="71">
        <v>11.868758915834523</v>
      </c>
      <c r="D22" s="71">
        <v>11.712989222915485</v>
      </c>
      <c r="E22" s="71">
        <v>12.414187643020595</v>
      </c>
      <c r="F22" s="71">
        <v>11.407064273306311</v>
      </c>
      <c r="G22" s="71">
        <v>11.149825783972126</v>
      </c>
      <c r="H22" s="71">
        <v>10.666277030976037</v>
      </c>
      <c r="I22" s="71">
        <v>10.13372956909361</v>
      </c>
      <c r="J22" s="71">
        <v>10.262459451489237</v>
      </c>
      <c r="K22" s="71">
        <v>7.5477239353891337</v>
      </c>
      <c r="L22" s="73">
        <v>7.9839172889144177</v>
      </c>
      <c r="M22" s="74">
        <v>9.9542334096109837</v>
      </c>
      <c r="N22" s="17">
        <v>4200</v>
      </c>
      <c r="O22" s="17">
        <v>4160</v>
      </c>
      <c r="P22" s="17">
        <v>4130</v>
      </c>
      <c r="Q22" s="17">
        <v>4340</v>
      </c>
      <c r="R22" s="17">
        <v>3940</v>
      </c>
      <c r="S22" s="17">
        <v>3840</v>
      </c>
      <c r="T22" s="17">
        <v>3650</v>
      </c>
      <c r="U22" s="17">
        <v>3410</v>
      </c>
      <c r="V22" s="2">
        <v>3480</v>
      </c>
      <c r="W22" s="2">
        <v>2570</v>
      </c>
      <c r="X22" s="2">
        <v>2780</v>
      </c>
      <c r="Y22" s="25">
        <v>3480</v>
      </c>
      <c r="Z22" s="17">
        <v>34410</v>
      </c>
      <c r="AA22" s="17">
        <v>35050</v>
      </c>
      <c r="AB22" s="17">
        <v>35260</v>
      </c>
      <c r="AC22" s="17">
        <v>34960</v>
      </c>
      <c r="AD22" s="17">
        <v>34540</v>
      </c>
      <c r="AE22" s="17">
        <v>34440</v>
      </c>
      <c r="AF22" s="17">
        <v>34220</v>
      </c>
      <c r="AG22" s="2">
        <v>33650</v>
      </c>
      <c r="AH22" s="2">
        <v>33910</v>
      </c>
      <c r="AI22" s="2">
        <v>34050</v>
      </c>
      <c r="AJ22" s="8">
        <v>34820</v>
      </c>
      <c r="AK22" s="61">
        <v>34960</v>
      </c>
      <c r="AL22" s="9"/>
      <c r="AM22" s="9"/>
      <c r="AN22" s="9"/>
    </row>
    <row r="23" spans="1:40" x14ac:dyDescent="0.2">
      <c r="A23" s="16" t="s">
        <v>23</v>
      </c>
      <c r="B23" s="71">
        <v>12.44397574479304</v>
      </c>
      <c r="C23" s="71">
        <v>11.846234309623432</v>
      </c>
      <c r="D23" s="71">
        <v>11.669705652513676</v>
      </c>
      <c r="E23" s="71">
        <v>12.174817898022892</v>
      </c>
      <c r="F23" s="71">
        <v>11.444996080480795</v>
      </c>
      <c r="G23" s="71">
        <v>10.332199843055193</v>
      </c>
      <c r="H23" s="71">
        <v>10.070257611241217</v>
      </c>
      <c r="I23" s="71">
        <v>9.9575146043547527</v>
      </c>
      <c r="J23" s="71">
        <v>9.6528143082588116</v>
      </c>
      <c r="K23" s="71">
        <v>7.4064449064449063</v>
      </c>
      <c r="L23" s="73">
        <v>7.8160341794420702</v>
      </c>
      <c r="M23" s="74">
        <v>9.924623115577889</v>
      </c>
      <c r="N23" s="17">
        <v>4720</v>
      </c>
      <c r="O23" s="17">
        <v>4530</v>
      </c>
      <c r="P23" s="17">
        <v>4480</v>
      </c>
      <c r="Q23" s="17">
        <v>4680</v>
      </c>
      <c r="R23" s="17">
        <v>4380</v>
      </c>
      <c r="S23" s="17">
        <v>3950</v>
      </c>
      <c r="T23" s="17">
        <v>3870</v>
      </c>
      <c r="U23" s="17">
        <v>3750</v>
      </c>
      <c r="V23" s="2">
        <v>3670</v>
      </c>
      <c r="W23" s="2">
        <v>2850</v>
      </c>
      <c r="X23" s="2">
        <v>3110</v>
      </c>
      <c r="Y23" s="25">
        <v>3950</v>
      </c>
      <c r="Z23" s="17">
        <v>37930</v>
      </c>
      <c r="AA23" s="17">
        <v>38240</v>
      </c>
      <c r="AB23" s="17">
        <v>38390</v>
      </c>
      <c r="AC23" s="17">
        <v>38440</v>
      </c>
      <c r="AD23" s="17">
        <v>38270</v>
      </c>
      <c r="AE23" s="17">
        <v>38230</v>
      </c>
      <c r="AF23" s="17">
        <v>38430</v>
      </c>
      <c r="AG23" s="2">
        <v>37660</v>
      </c>
      <c r="AH23" s="2">
        <v>38020</v>
      </c>
      <c r="AI23" s="2">
        <v>38480</v>
      </c>
      <c r="AJ23" s="8">
        <v>39790</v>
      </c>
      <c r="AK23" s="61">
        <v>39800</v>
      </c>
      <c r="AL23" s="9"/>
      <c r="AM23" s="9"/>
      <c r="AN23" s="9"/>
    </row>
    <row r="24" spans="1:40" x14ac:dyDescent="0.2">
      <c r="A24" s="16" t="s">
        <v>24</v>
      </c>
      <c r="B24" s="71">
        <v>12.217537031030382</v>
      </c>
      <c r="C24" s="71">
        <v>11.930724823604875</v>
      </c>
      <c r="D24" s="71">
        <v>11.623931623931623</v>
      </c>
      <c r="E24" s="71">
        <v>11.786135219114968</v>
      </c>
      <c r="F24" s="71">
        <v>11.297071129707113</v>
      </c>
      <c r="G24" s="71">
        <v>10.707765009128988</v>
      </c>
      <c r="H24" s="71">
        <v>10.193548387096774</v>
      </c>
      <c r="I24" s="71">
        <v>9.948729137122287</v>
      </c>
      <c r="J24" s="71">
        <v>9.5575414123801217</v>
      </c>
      <c r="K24" s="71">
        <v>7.1569271175311879</v>
      </c>
      <c r="L24" s="73">
        <v>7.95776181145221</v>
      </c>
      <c r="M24" s="74">
        <v>9.4161545215100961</v>
      </c>
      <c r="N24" s="17">
        <v>11300</v>
      </c>
      <c r="O24" s="17">
        <v>11160</v>
      </c>
      <c r="P24" s="17">
        <v>10880</v>
      </c>
      <c r="Q24" s="17">
        <v>11000</v>
      </c>
      <c r="R24" s="17">
        <v>10530</v>
      </c>
      <c r="S24" s="17">
        <v>9970</v>
      </c>
      <c r="T24" s="17">
        <v>9480</v>
      </c>
      <c r="U24" s="17">
        <v>9120</v>
      </c>
      <c r="V24" s="41">
        <v>8770</v>
      </c>
      <c r="W24" s="41">
        <v>6540</v>
      </c>
      <c r="X24" s="41">
        <v>7310</v>
      </c>
      <c r="Y24" s="58">
        <v>8580</v>
      </c>
      <c r="Z24" s="17">
        <v>92490</v>
      </c>
      <c r="AA24" s="17">
        <v>93540</v>
      </c>
      <c r="AB24" s="17">
        <v>93600</v>
      </c>
      <c r="AC24" s="17">
        <v>93330</v>
      </c>
      <c r="AD24" s="17">
        <v>93210</v>
      </c>
      <c r="AE24" s="17">
        <v>93110</v>
      </c>
      <c r="AF24" s="17">
        <v>93000</v>
      </c>
      <c r="AG24" s="2">
        <v>91670</v>
      </c>
      <c r="AH24" s="42">
        <v>91760</v>
      </c>
      <c r="AI24" s="42">
        <v>91380</v>
      </c>
      <c r="AJ24" s="8">
        <v>91860</v>
      </c>
      <c r="AK24" s="61">
        <v>91120</v>
      </c>
      <c r="AL24" s="9"/>
      <c r="AM24" s="9"/>
      <c r="AN24" s="9"/>
    </row>
    <row r="25" spans="1:40" x14ac:dyDescent="0.2">
      <c r="A25" s="16" t="s">
        <v>25</v>
      </c>
      <c r="B25" s="71">
        <v>13.875000000000002</v>
      </c>
      <c r="C25" s="71">
        <v>12.962962962962962</v>
      </c>
      <c r="D25" s="71">
        <v>12.721712538226299</v>
      </c>
      <c r="E25" s="71">
        <v>13.300492610837439</v>
      </c>
      <c r="F25" s="71">
        <v>12.5</v>
      </c>
      <c r="G25" s="71">
        <v>11.278195488721805</v>
      </c>
      <c r="H25" s="71">
        <v>10.392902408111533</v>
      </c>
      <c r="I25" s="71">
        <v>10.70967741935484</v>
      </c>
      <c r="J25" s="71">
        <v>10.261437908496731</v>
      </c>
      <c r="K25" s="71">
        <v>8.1471747700394204</v>
      </c>
      <c r="L25" s="73">
        <v>8.4461637653127024</v>
      </c>
      <c r="M25" s="74">
        <v>10.243277848911651</v>
      </c>
      <c r="N25" s="17">
        <v>2220</v>
      </c>
      <c r="O25" s="17">
        <v>2100</v>
      </c>
      <c r="P25" s="17">
        <v>2080</v>
      </c>
      <c r="Q25" s="17">
        <v>2160</v>
      </c>
      <c r="R25" s="17">
        <v>2010</v>
      </c>
      <c r="S25" s="17">
        <v>1800</v>
      </c>
      <c r="T25" s="17">
        <v>1640</v>
      </c>
      <c r="U25" s="17">
        <v>1660</v>
      </c>
      <c r="V25" s="2">
        <v>1570</v>
      </c>
      <c r="W25" s="2">
        <v>1240</v>
      </c>
      <c r="X25" s="2">
        <v>1310</v>
      </c>
      <c r="Y25" s="25">
        <v>1600</v>
      </c>
      <c r="Z25" s="17">
        <v>16000</v>
      </c>
      <c r="AA25" s="17">
        <v>16200</v>
      </c>
      <c r="AB25" s="17">
        <v>16350</v>
      </c>
      <c r="AC25" s="17">
        <v>16240</v>
      </c>
      <c r="AD25" s="17">
        <v>16080</v>
      </c>
      <c r="AE25" s="17">
        <v>15960</v>
      </c>
      <c r="AF25" s="17">
        <v>15780</v>
      </c>
      <c r="AG25" s="14">
        <v>15500</v>
      </c>
      <c r="AH25" s="2">
        <v>15300</v>
      </c>
      <c r="AI25" s="2">
        <v>15220</v>
      </c>
      <c r="AJ25" s="52">
        <v>15510</v>
      </c>
      <c r="AK25" s="62">
        <v>15620</v>
      </c>
      <c r="AL25" s="9"/>
      <c r="AM25" s="9"/>
      <c r="AN25" s="9"/>
    </row>
    <row r="26" spans="1:40" s="19" customFormat="1" x14ac:dyDescent="0.2">
      <c r="A26" s="18" t="s">
        <v>26</v>
      </c>
      <c r="B26" s="75">
        <v>16.342947570693845</v>
      </c>
      <c r="C26" s="75">
        <v>15.593705293276109</v>
      </c>
      <c r="D26" s="75">
        <v>15.241002867980386</v>
      </c>
      <c r="E26" s="75">
        <v>15.410164585382146</v>
      </c>
      <c r="F26" s="75">
        <v>14.75254161546196</v>
      </c>
      <c r="G26" s="75">
        <v>13.835314345518427</v>
      </c>
      <c r="H26" s="75">
        <v>13.059553677538624</v>
      </c>
      <c r="I26" s="75">
        <v>12.522630686257694</v>
      </c>
      <c r="J26" s="75">
        <v>11.937589309852084</v>
      </c>
      <c r="K26" s="75">
        <v>8.6761758811741121</v>
      </c>
      <c r="L26" s="76">
        <v>9.427729313789488</v>
      </c>
      <c r="M26" s="77">
        <v>11.390170511534604</v>
      </c>
      <c r="N26" s="31">
        <v>86750</v>
      </c>
      <c r="O26" s="31">
        <v>83930</v>
      </c>
      <c r="P26" s="31">
        <v>82370</v>
      </c>
      <c r="Q26" s="31">
        <v>83050</v>
      </c>
      <c r="R26" s="31">
        <v>79230</v>
      </c>
      <c r="S26" s="31">
        <v>74030</v>
      </c>
      <c r="T26" s="31">
        <v>69230</v>
      </c>
      <c r="U26" s="31">
        <v>65710</v>
      </c>
      <c r="V26" s="31">
        <v>61820</v>
      </c>
      <c r="W26" s="31">
        <v>44160</v>
      </c>
      <c r="X26" s="31">
        <v>47660</v>
      </c>
      <c r="Y26" s="59">
        <v>56780</v>
      </c>
      <c r="Z26" s="31">
        <v>530810</v>
      </c>
      <c r="AA26" s="31">
        <v>538230</v>
      </c>
      <c r="AB26" s="31">
        <v>540450</v>
      </c>
      <c r="AC26" s="31">
        <v>538930</v>
      </c>
      <c r="AD26" s="31">
        <v>537060</v>
      </c>
      <c r="AE26" s="31">
        <v>535080</v>
      </c>
      <c r="AF26" s="31">
        <v>530110</v>
      </c>
      <c r="AG26" s="31">
        <v>524730</v>
      </c>
      <c r="AH26" s="31">
        <v>517860</v>
      </c>
      <c r="AI26" s="31">
        <v>508980</v>
      </c>
      <c r="AJ26" s="53">
        <v>505530</v>
      </c>
      <c r="AK26" s="63">
        <v>498500</v>
      </c>
    </row>
    <row r="27" spans="1:40" x14ac:dyDescent="0.2">
      <c r="A27" s="20" t="s">
        <v>27</v>
      </c>
      <c r="B27" s="29">
        <v>16.488193829205347</v>
      </c>
      <c r="C27" s="29">
        <v>15.725301021764729</v>
      </c>
      <c r="D27" s="29">
        <v>15.378507146638434</v>
      </c>
      <c r="E27" s="29">
        <v>15.539592888821499</v>
      </c>
      <c r="F27" s="29">
        <v>14.873628358975335</v>
      </c>
      <c r="G27" s="29">
        <v>13.944390374229499</v>
      </c>
      <c r="H27" s="29">
        <v>13.15835082516513</v>
      </c>
      <c r="I27" s="29">
        <v>12.614014274878935</v>
      </c>
      <c r="J27" s="29">
        <v>12.014740078035707</v>
      </c>
      <c r="K27" s="29">
        <v>8.7302541897201511</v>
      </c>
      <c r="L27" s="55">
        <v>9.4898906331974668</v>
      </c>
      <c r="M27" s="55">
        <v>11.465176725814045</v>
      </c>
      <c r="N27" s="34">
        <v>85610</v>
      </c>
      <c r="O27" s="17">
        <v>82800</v>
      </c>
      <c r="P27" s="17">
        <v>81340</v>
      </c>
      <c r="Q27" s="17">
        <v>81990</v>
      </c>
      <c r="R27" s="17">
        <v>78210</v>
      </c>
      <c r="S27" s="17">
        <v>73070</v>
      </c>
      <c r="T27" s="17">
        <v>68330</v>
      </c>
      <c r="U27" s="32">
        <v>64860</v>
      </c>
      <c r="V27" s="32">
        <v>60970</v>
      </c>
      <c r="W27" s="2">
        <v>43550</v>
      </c>
      <c r="X27" s="2">
        <f>X26-X9</f>
        <v>47030</v>
      </c>
      <c r="Y27" s="25">
        <f>$Y$26-Y9</f>
        <v>56020</v>
      </c>
      <c r="Z27" s="17">
        <v>519220</v>
      </c>
      <c r="AA27" s="17">
        <v>526540</v>
      </c>
      <c r="AB27" s="17">
        <v>528920</v>
      </c>
      <c r="AC27" s="17">
        <v>527620</v>
      </c>
      <c r="AD27" s="17">
        <v>525830</v>
      </c>
      <c r="AE27" s="17">
        <v>524010</v>
      </c>
      <c r="AF27" s="17">
        <v>519290</v>
      </c>
      <c r="AG27" s="32">
        <v>514190</v>
      </c>
      <c r="AH27" s="32">
        <v>507460</v>
      </c>
      <c r="AI27" s="32">
        <v>498840</v>
      </c>
      <c r="AJ27" s="2">
        <f>AJ26-AJ9</f>
        <v>495580</v>
      </c>
      <c r="AK27" s="25">
        <f>$AK$26-AK9</f>
        <v>488610</v>
      </c>
      <c r="AL27" s="9"/>
      <c r="AM27" s="9"/>
      <c r="AN27" s="9"/>
    </row>
    <row r="28" spans="1:40" x14ac:dyDescent="0.2">
      <c r="A28" s="20" t="s">
        <v>28</v>
      </c>
      <c r="B28" s="29">
        <v>16.542421706210948</v>
      </c>
      <c r="C28" s="29">
        <v>15.784221535627244</v>
      </c>
      <c r="D28" s="29">
        <v>15.43533098914539</v>
      </c>
      <c r="E28" s="29">
        <v>15.594168470660358</v>
      </c>
      <c r="F28" s="29">
        <v>14.908706515471842</v>
      </c>
      <c r="G28" s="29">
        <v>13.990086980000385</v>
      </c>
      <c r="H28" s="29">
        <v>13.202148779633305</v>
      </c>
      <c r="I28" s="29">
        <v>12.667361343216092</v>
      </c>
      <c r="J28" s="29">
        <v>12.077756532823454</v>
      </c>
      <c r="K28" s="29">
        <v>8.7565354841324528</v>
      </c>
      <c r="L28" s="50">
        <v>9.5330421649863251</v>
      </c>
      <c r="M28" s="50">
        <v>11.508289694285182</v>
      </c>
      <c r="N28" s="35">
        <v>84990</v>
      </c>
      <c r="O28" s="17">
        <v>82250</v>
      </c>
      <c r="P28" s="17">
        <v>80770</v>
      </c>
      <c r="Q28" s="17">
        <v>81400</v>
      </c>
      <c r="R28" s="17">
        <v>77570</v>
      </c>
      <c r="S28" s="17">
        <v>72540</v>
      </c>
      <c r="T28" s="17">
        <v>67830</v>
      </c>
      <c r="U28" s="2">
        <v>64430</v>
      </c>
      <c r="V28" s="2">
        <v>60640</v>
      </c>
      <c r="W28" s="2">
        <v>43210</v>
      </c>
      <c r="X28" s="2">
        <f>X26-X10</f>
        <v>46710</v>
      </c>
      <c r="Y28" s="25">
        <f t="shared" ref="Y28:Y43" si="0">$Y$26-Y10</f>
        <v>55600</v>
      </c>
      <c r="Z28" s="17">
        <v>513770</v>
      </c>
      <c r="AA28" s="17">
        <v>521090</v>
      </c>
      <c r="AB28" s="17">
        <v>523280</v>
      </c>
      <c r="AC28" s="17">
        <v>521990</v>
      </c>
      <c r="AD28" s="17">
        <v>520300</v>
      </c>
      <c r="AE28" s="17">
        <v>518510</v>
      </c>
      <c r="AF28" s="17">
        <v>513780</v>
      </c>
      <c r="AG28" s="2">
        <v>508630</v>
      </c>
      <c r="AH28" s="2">
        <v>502080</v>
      </c>
      <c r="AI28" s="2">
        <v>493460</v>
      </c>
      <c r="AJ28" s="2">
        <f>AJ26-AJ10</f>
        <v>489980</v>
      </c>
      <c r="AK28" s="25">
        <f t="shared" ref="AK28:AK43" si="1">$AK$26-AK10</f>
        <v>483130</v>
      </c>
      <c r="AL28" s="9"/>
      <c r="AM28" s="9"/>
      <c r="AN28" s="9"/>
    </row>
    <row r="29" spans="1:40" s="8" customFormat="1" x14ac:dyDescent="0.2">
      <c r="A29" s="20" t="s">
        <v>29</v>
      </c>
      <c r="B29" s="29">
        <v>17.022977432512761</v>
      </c>
      <c r="C29" s="29">
        <v>16.236013030897798</v>
      </c>
      <c r="D29" s="29">
        <v>15.876667272030186</v>
      </c>
      <c r="E29" s="29">
        <v>16.058660292896352</v>
      </c>
      <c r="F29" s="29">
        <v>15.331733311638123</v>
      </c>
      <c r="G29" s="29">
        <v>14.393908463642674</v>
      </c>
      <c r="H29" s="29">
        <v>13.591312769157856</v>
      </c>
      <c r="I29" s="29">
        <v>13.014326170248209</v>
      </c>
      <c r="J29" s="29">
        <v>12.392927971644372</v>
      </c>
      <c r="K29" s="29">
        <v>8.9859179117293486</v>
      </c>
      <c r="L29" s="50">
        <v>9.7828907533950353</v>
      </c>
      <c r="M29" s="50">
        <v>11.778017004635631</v>
      </c>
      <c r="N29" s="35">
        <v>83050</v>
      </c>
      <c r="O29" s="17">
        <v>80240</v>
      </c>
      <c r="P29" s="17">
        <v>78680</v>
      </c>
      <c r="Q29" s="17">
        <v>79280</v>
      </c>
      <c r="R29" s="17">
        <v>75380</v>
      </c>
      <c r="S29" s="17">
        <v>70510</v>
      </c>
      <c r="T29" s="17">
        <v>65960</v>
      </c>
      <c r="U29" s="2">
        <v>62500</v>
      </c>
      <c r="V29" s="2">
        <v>58740</v>
      </c>
      <c r="W29" s="2">
        <v>41860</v>
      </c>
      <c r="X29" s="2">
        <f>X26-X11</f>
        <v>45240</v>
      </c>
      <c r="Y29" s="25">
        <f t="shared" si="0"/>
        <v>53610</v>
      </c>
      <c r="Z29" s="17">
        <v>487870</v>
      </c>
      <c r="AA29" s="17">
        <v>494210</v>
      </c>
      <c r="AB29" s="17">
        <v>495570</v>
      </c>
      <c r="AC29" s="17">
        <v>493690</v>
      </c>
      <c r="AD29" s="17">
        <v>491660</v>
      </c>
      <c r="AE29" s="17">
        <v>489860</v>
      </c>
      <c r="AF29" s="17">
        <v>485310</v>
      </c>
      <c r="AG29" s="2">
        <v>480240</v>
      </c>
      <c r="AH29" s="2">
        <v>473980</v>
      </c>
      <c r="AI29" s="2">
        <v>465840</v>
      </c>
      <c r="AJ29" s="2">
        <f>AJ26-AJ11</f>
        <v>462440</v>
      </c>
      <c r="AK29" s="25">
        <f t="shared" si="1"/>
        <v>455170</v>
      </c>
    </row>
    <row r="30" spans="1:40" x14ac:dyDescent="0.2">
      <c r="A30" s="20" t="s">
        <v>30</v>
      </c>
      <c r="B30" s="29">
        <v>16.254553910549568</v>
      </c>
      <c r="C30" s="29">
        <v>15.509104457649464</v>
      </c>
      <c r="D30" s="29">
        <v>15.137963843958136</v>
      </c>
      <c r="E30" s="29">
        <v>15.309315727206807</v>
      </c>
      <c r="F30" s="29">
        <v>14.6484375</v>
      </c>
      <c r="G30" s="29">
        <v>13.730126689351557</v>
      </c>
      <c r="H30" s="29">
        <v>12.959692600283335</v>
      </c>
      <c r="I30" s="29">
        <v>12.419620451693852</v>
      </c>
      <c r="J30" s="29">
        <v>11.825478820631011</v>
      </c>
      <c r="K30" s="29">
        <v>8.5991061136165996</v>
      </c>
      <c r="L30" s="50">
        <v>9.3357783211083945</v>
      </c>
      <c r="M30" s="50">
        <v>11.258962332375974</v>
      </c>
      <c r="N30" s="35">
        <v>83880</v>
      </c>
      <c r="O30" s="17">
        <v>81170</v>
      </c>
      <c r="P30" s="17">
        <v>79550</v>
      </c>
      <c r="Q30" s="17">
        <v>80230</v>
      </c>
      <c r="R30" s="17">
        <v>76500</v>
      </c>
      <c r="S30" s="17">
        <v>71420</v>
      </c>
      <c r="T30" s="17">
        <v>66780</v>
      </c>
      <c r="U30" s="2">
        <v>63350</v>
      </c>
      <c r="V30" s="2">
        <v>59520</v>
      </c>
      <c r="W30" s="2">
        <v>42520</v>
      </c>
      <c r="X30" s="2">
        <f>X26-X12</f>
        <v>45820</v>
      </c>
      <c r="Y30" s="25">
        <f t="shared" si="0"/>
        <v>54490</v>
      </c>
      <c r="Z30" s="17">
        <v>516040</v>
      </c>
      <c r="AA30" s="17">
        <v>523370</v>
      </c>
      <c r="AB30" s="17">
        <v>525500</v>
      </c>
      <c r="AC30" s="17">
        <v>524060</v>
      </c>
      <c r="AD30" s="17">
        <v>522240</v>
      </c>
      <c r="AE30" s="17">
        <v>520170</v>
      </c>
      <c r="AF30" s="17">
        <v>515290</v>
      </c>
      <c r="AG30" s="2">
        <v>510080</v>
      </c>
      <c r="AH30" s="2">
        <v>503320</v>
      </c>
      <c r="AI30" s="2">
        <v>494470</v>
      </c>
      <c r="AJ30" s="2">
        <f>AJ26-AJ12</f>
        <v>490800</v>
      </c>
      <c r="AK30" s="25">
        <f t="shared" si="1"/>
        <v>483970</v>
      </c>
      <c r="AL30" s="9"/>
      <c r="AM30" s="9"/>
      <c r="AN30" s="9"/>
    </row>
    <row r="31" spans="1:40" s="12" customFormat="1" x14ac:dyDescent="0.2">
      <c r="A31" s="20" t="s">
        <v>31</v>
      </c>
      <c r="B31" s="29">
        <v>16.415052948567098</v>
      </c>
      <c r="C31" s="29">
        <v>15.68195670553076</v>
      </c>
      <c r="D31" s="29">
        <v>15.353598622012566</v>
      </c>
      <c r="E31" s="29">
        <v>15.527462604530642</v>
      </c>
      <c r="F31" s="29">
        <v>14.839764423171619</v>
      </c>
      <c r="G31" s="29">
        <v>13.90475813944294</v>
      </c>
      <c r="H31" s="29">
        <v>13.12286723473888</v>
      </c>
      <c r="I31" s="29">
        <v>12.570299743998065</v>
      </c>
      <c r="J31" s="29">
        <v>11.968938387657097</v>
      </c>
      <c r="K31" s="29">
        <v>8.6933011667325246</v>
      </c>
      <c r="L31" s="50">
        <v>9.4439670530044229</v>
      </c>
      <c r="M31" s="50">
        <v>11.416719846841097</v>
      </c>
      <c r="N31" s="35">
        <v>82310</v>
      </c>
      <c r="O31" s="17">
        <v>79760</v>
      </c>
      <c r="P31" s="17">
        <v>78440</v>
      </c>
      <c r="Q31" s="17">
        <v>79100</v>
      </c>
      <c r="R31" s="17">
        <v>75340</v>
      </c>
      <c r="S31" s="17">
        <v>70340</v>
      </c>
      <c r="T31" s="17">
        <v>65760</v>
      </c>
      <c r="U31" s="2">
        <v>62360</v>
      </c>
      <c r="V31" s="2">
        <v>58570</v>
      </c>
      <c r="W31" s="2">
        <v>41800</v>
      </c>
      <c r="X31" s="2">
        <f>X26-X13</f>
        <v>45060</v>
      </c>
      <c r="Y31" s="25">
        <f t="shared" si="0"/>
        <v>53670</v>
      </c>
      <c r="Z31" s="17">
        <v>501430</v>
      </c>
      <c r="AA31" s="17">
        <v>508610</v>
      </c>
      <c r="AB31" s="17">
        <v>510890</v>
      </c>
      <c r="AC31" s="17">
        <v>509420</v>
      </c>
      <c r="AD31" s="17">
        <v>507690</v>
      </c>
      <c r="AE31" s="17">
        <v>505870</v>
      </c>
      <c r="AF31" s="17">
        <v>501110</v>
      </c>
      <c r="AG31" s="2">
        <v>496090</v>
      </c>
      <c r="AH31" s="2">
        <v>489350</v>
      </c>
      <c r="AI31" s="2">
        <v>480830</v>
      </c>
      <c r="AJ31" s="2">
        <f>AJ26-AJ13</f>
        <v>477130</v>
      </c>
      <c r="AK31" s="25">
        <f t="shared" si="1"/>
        <v>470100</v>
      </c>
    </row>
    <row r="32" spans="1:40" x14ac:dyDescent="0.2">
      <c r="A32" s="20" t="s">
        <v>32</v>
      </c>
      <c r="B32" s="29">
        <v>12.73057745683197</v>
      </c>
      <c r="C32" s="29">
        <v>12.255151824073399</v>
      </c>
      <c r="D32" s="29">
        <v>12.043671927955844</v>
      </c>
      <c r="E32" s="29">
        <v>12.352254487085949</v>
      </c>
      <c r="F32" s="29">
        <v>11.918213613128867</v>
      </c>
      <c r="G32" s="29">
        <v>11.260685860273165</v>
      </c>
      <c r="H32" s="29">
        <v>10.76915464733678</v>
      </c>
      <c r="I32" s="29">
        <v>10.501594956421268</v>
      </c>
      <c r="J32" s="29">
        <v>10.232264579651604</v>
      </c>
      <c r="K32" s="29">
        <v>7.6150521230612762</v>
      </c>
      <c r="L32" s="50">
        <v>8.3587815157862853</v>
      </c>
      <c r="M32" s="50">
        <v>10.347364948872142</v>
      </c>
      <c r="N32" s="35">
        <v>51830</v>
      </c>
      <c r="O32" s="17">
        <v>50490</v>
      </c>
      <c r="P32" s="17">
        <v>49750</v>
      </c>
      <c r="Q32" s="17">
        <v>50790</v>
      </c>
      <c r="R32" s="17">
        <v>48730</v>
      </c>
      <c r="S32" s="17">
        <v>45840</v>
      </c>
      <c r="T32" s="17">
        <v>43530</v>
      </c>
      <c r="U32" s="2">
        <v>41810</v>
      </c>
      <c r="V32" s="2">
        <v>40530</v>
      </c>
      <c r="W32" s="2">
        <v>29950</v>
      </c>
      <c r="X32" s="2">
        <f>X26-X14</f>
        <v>33120</v>
      </c>
      <c r="Y32" s="25">
        <f t="shared" si="0"/>
        <v>40780</v>
      </c>
      <c r="Z32" s="17">
        <v>407130</v>
      </c>
      <c r="AA32" s="17">
        <v>411990</v>
      </c>
      <c r="AB32" s="17">
        <v>413080</v>
      </c>
      <c r="AC32" s="17">
        <v>411180</v>
      </c>
      <c r="AD32" s="17">
        <v>408870</v>
      </c>
      <c r="AE32" s="17">
        <v>407080</v>
      </c>
      <c r="AF32" s="17">
        <v>404210</v>
      </c>
      <c r="AG32" s="2">
        <v>398130</v>
      </c>
      <c r="AH32" s="2">
        <v>396100</v>
      </c>
      <c r="AI32" s="2">
        <v>393300</v>
      </c>
      <c r="AJ32" s="2">
        <f>AJ26-AJ14</f>
        <v>396230</v>
      </c>
      <c r="AK32" s="25">
        <f t="shared" si="1"/>
        <v>394110</v>
      </c>
      <c r="AL32" s="9"/>
      <c r="AM32" s="9"/>
      <c r="AN32" s="9"/>
    </row>
    <row r="33" spans="1:41" x14ac:dyDescent="0.2">
      <c r="A33" s="20" t="s">
        <v>33</v>
      </c>
      <c r="B33" s="29">
        <v>16.39126381146972</v>
      </c>
      <c r="C33" s="29">
        <v>15.592470846051498</v>
      </c>
      <c r="D33" s="29">
        <v>15.205020268163395</v>
      </c>
      <c r="E33" s="29">
        <v>15.370337807475137</v>
      </c>
      <c r="F33" s="29">
        <v>14.699768600227477</v>
      </c>
      <c r="G33" s="29">
        <v>13.758686536606493</v>
      </c>
      <c r="H33" s="29">
        <v>12.968041974719771</v>
      </c>
      <c r="I33" s="29">
        <v>12.449815320378994</v>
      </c>
      <c r="J33" s="29">
        <v>11.847405900305189</v>
      </c>
      <c r="K33" s="29">
        <v>8.6143717781504261</v>
      </c>
      <c r="L33" s="50">
        <v>9.3570177633224922</v>
      </c>
      <c r="M33" s="50">
        <v>11.278354438407712</v>
      </c>
      <c r="N33" s="35">
        <v>82630</v>
      </c>
      <c r="O33" s="17">
        <v>79690</v>
      </c>
      <c r="P33" s="17">
        <v>78020</v>
      </c>
      <c r="Q33" s="17">
        <v>78670</v>
      </c>
      <c r="R33" s="17">
        <v>74960</v>
      </c>
      <c r="S33" s="17">
        <v>69890</v>
      </c>
      <c r="T33" s="17">
        <v>65250</v>
      </c>
      <c r="U33" s="2">
        <v>62020</v>
      </c>
      <c r="V33" s="2">
        <v>58230</v>
      </c>
      <c r="W33" s="2">
        <v>41610</v>
      </c>
      <c r="X33" s="2">
        <f>X26-X15</f>
        <v>44880</v>
      </c>
      <c r="Y33" s="25">
        <f t="shared" si="0"/>
        <v>53350</v>
      </c>
      <c r="Z33" s="17">
        <v>504110</v>
      </c>
      <c r="AA33" s="17">
        <v>511080</v>
      </c>
      <c r="AB33" s="17">
        <v>513120</v>
      </c>
      <c r="AC33" s="17">
        <v>511830</v>
      </c>
      <c r="AD33" s="17">
        <v>509940</v>
      </c>
      <c r="AE33" s="17">
        <v>507970</v>
      </c>
      <c r="AF33" s="17">
        <v>503160</v>
      </c>
      <c r="AG33" s="2">
        <v>498160</v>
      </c>
      <c r="AH33" s="2">
        <v>491500</v>
      </c>
      <c r="AI33" s="2">
        <v>483030</v>
      </c>
      <c r="AJ33" s="2">
        <f>AJ26-AJ15</f>
        <v>479640</v>
      </c>
      <c r="AK33" s="25">
        <f t="shared" si="1"/>
        <v>473030</v>
      </c>
      <c r="AL33" s="9"/>
      <c r="AM33" s="9"/>
      <c r="AN33" s="9"/>
    </row>
    <row r="34" spans="1:41" x14ac:dyDescent="0.2">
      <c r="A34" s="20" t="s">
        <v>34</v>
      </c>
      <c r="B34" s="29">
        <v>16.388782174414139</v>
      </c>
      <c r="C34" s="29">
        <v>15.633229137065454</v>
      </c>
      <c r="D34" s="29">
        <v>15.279114079272549</v>
      </c>
      <c r="E34" s="29">
        <v>15.429436246689368</v>
      </c>
      <c r="F34" s="29">
        <v>14.763368628790467</v>
      </c>
      <c r="G34" s="29">
        <v>13.858519675440936</v>
      </c>
      <c r="H34" s="29">
        <v>13.079584775086506</v>
      </c>
      <c r="I34" s="29">
        <v>12.532525534972233</v>
      </c>
      <c r="J34" s="29">
        <v>11.934043013714803</v>
      </c>
      <c r="K34" s="29">
        <v>8.6689228427819049</v>
      </c>
      <c r="L34" s="50">
        <v>9.4225107875952734</v>
      </c>
      <c r="M34" s="50">
        <v>11.387514819508606</v>
      </c>
      <c r="N34" s="35">
        <v>85320</v>
      </c>
      <c r="O34" s="17">
        <v>82520</v>
      </c>
      <c r="P34" s="17">
        <v>80990</v>
      </c>
      <c r="Q34" s="17">
        <v>81560</v>
      </c>
      <c r="R34" s="17">
        <v>77800</v>
      </c>
      <c r="S34" s="17">
        <v>72760</v>
      </c>
      <c r="T34" s="17">
        <v>68040</v>
      </c>
      <c r="U34" s="2">
        <v>64540</v>
      </c>
      <c r="V34" s="2">
        <v>60650</v>
      </c>
      <c r="W34" s="2">
        <v>43290</v>
      </c>
      <c r="X34" s="2">
        <f>X26-X16</f>
        <v>46730</v>
      </c>
      <c r="Y34" s="25">
        <f t="shared" si="0"/>
        <v>55710</v>
      </c>
      <c r="Z34" s="17">
        <v>520600</v>
      </c>
      <c r="AA34" s="17">
        <v>527850</v>
      </c>
      <c r="AB34" s="17">
        <v>530070</v>
      </c>
      <c r="AC34" s="17">
        <v>528600</v>
      </c>
      <c r="AD34" s="17">
        <v>526980</v>
      </c>
      <c r="AE34" s="17">
        <v>525020</v>
      </c>
      <c r="AF34" s="17">
        <v>520200</v>
      </c>
      <c r="AG34" s="2">
        <v>514980</v>
      </c>
      <c r="AH34" s="2">
        <v>508210</v>
      </c>
      <c r="AI34" s="2">
        <v>499370</v>
      </c>
      <c r="AJ34" s="2">
        <f>AJ26-AJ16</f>
        <v>495940</v>
      </c>
      <c r="AK34" s="25">
        <f t="shared" si="1"/>
        <v>489220</v>
      </c>
      <c r="AL34" s="9"/>
      <c r="AM34" s="9"/>
      <c r="AN34" s="9"/>
    </row>
    <row r="35" spans="1:41" x14ac:dyDescent="0.2">
      <c r="A35" s="20" t="s">
        <v>35</v>
      </c>
      <c r="B35" s="29">
        <v>16.279114129294395</v>
      </c>
      <c r="C35" s="29">
        <v>15.544060942349288</v>
      </c>
      <c r="D35" s="29">
        <v>15.186981517200051</v>
      </c>
      <c r="E35" s="29">
        <v>15.352697095435685</v>
      </c>
      <c r="F35" s="29">
        <v>14.689595419272205</v>
      </c>
      <c r="G35" s="29">
        <v>13.76332300249452</v>
      </c>
      <c r="H35" s="29">
        <v>12.983694097453991</v>
      </c>
      <c r="I35" s="29">
        <v>12.445334925925213</v>
      </c>
      <c r="J35" s="29">
        <v>11.864373694587051</v>
      </c>
      <c r="K35" s="29">
        <v>8.6466090755635001</v>
      </c>
      <c r="L35" s="50">
        <v>9.3735628736528511</v>
      </c>
      <c r="M35" s="50">
        <v>11.305106055075639</v>
      </c>
      <c r="N35" s="35">
        <v>85340</v>
      </c>
      <c r="O35" s="17">
        <v>82640</v>
      </c>
      <c r="P35" s="17">
        <v>81100</v>
      </c>
      <c r="Q35" s="17">
        <v>81770</v>
      </c>
      <c r="R35" s="17">
        <v>77990</v>
      </c>
      <c r="S35" s="17">
        <v>72830</v>
      </c>
      <c r="T35" s="17">
        <v>68080</v>
      </c>
      <c r="U35" s="2">
        <v>64600</v>
      </c>
      <c r="V35" s="2">
        <v>60780</v>
      </c>
      <c r="W35" s="2">
        <v>43540</v>
      </c>
      <c r="X35" s="2">
        <f>X26-X17</f>
        <v>46880</v>
      </c>
      <c r="Y35" s="25">
        <f t="shared" si="0"/>
        <v>55750</v>
      </c>
      <c r="Z35" s="17">
        <v>524230</v>
      </c>
      <c r="AA35" s="17">
        <v>531650</v>
      </c>
      <c r="AB35" s="17">
        <v>534010</v>
      </c>
      <c r="AC35" s="17">
        <v>532610</v>
      </c>
      <c r="AD35" s="17">
        <v>530920</v>
      </c>
      <c r="AE35" s="17">
        <v>529160</v>
      </c>
      <c r="AF35" s="17">
        <v>524350</v>
      </c>
      <c r="AG35" s="2">
        <v>519070</v>
      </c>
      <c r="AH35" s="2">
        <v>512290</v>
      </c>
      <c r="AI35" s="2">
        <v>503550</v>
      </c>
      <c r="AJ35" s="2">
        <f>AJ26-AJ17</f>
        <v>500130</v>
      </c>
      <c r="AK35" s="25">
        <f t="shared" si="1"/>
        <v>493140</v>
      </c>
      <c r="AL35" s="9"/>
      <c r="AM35" s="9"/>
      <c r="AN35" s="9"/>
    </row>
    <row r="36" spans="1:41" x14ac:dyDescent="0.2">
      <c r="A36" s="20" t="s">
        <v>36</v>
      </c>
      <c r="B36" s="29">
        <v>16.198161505814284</v>
      </c>
      <c r="C36" s="29">
        <v>15.452037311612019</v>
      </c>
      <c r="D36" s="29">
        <v>15.083903277646971</v>
      </c>
      <c r="E36" s="29">
        <v>15.248838255134162</v>
      </c>
      <c r="F36" s="29">
        <v>14.605072668133189</v>
      </c>
      <c r="G36" s="29">
        <v>13.66947201569989</v>
      </c>
      <c r="H36" s="29">
        <v>12.868137310930772</v>
      </c>
      <c r="I36" s="29">
        <v>12.320988604866031</v>
      </c>
      <c r="J36" s="29">
        <v>11.732693545555621</v>
      </c>
      <c r="K36" s="29">
        <v>8.5257161006014641</v>
      </c>
      <c r="L36" s="50">
        <v>9.2093953023488258</v>
      </c>
      <c r="M36" s="50">
        <v>11.127106100849536</v>
      </c>
      <c r="N36" s="35">
        <v>85110</v>
      </c>
      <c r="O36" s="17">
        <v>82330</v>
      </c>
      <c r="P36" s="17">
        <v>80720</v>
      </c>
      <c r="Q36" s="17">
        <v>81380</v>
      </c>
      <c r="R36" s="17">
        <v>77680</v>
      </c>
      <c r="S36" s="17">
        <v>72440</v>
      </c>
      <c r="T36" s="17">
        <v>67550</v>
      </c>
      <c r="U36" s="2">
        <v>64010</v>
      </c>
      <c r="V36" s="2">
        <v>60150</v>
      </c>
      <c r="W36" s="2">
        <v>42950</v>
      </c>
      <c r="X36" s="2">
        <f>X26-X18</f>
        <v>46070</v>
      </c>
      <c r="Y36" s="25">
        <f t="shared" si="0"/>
        <v>54880</v>
      </c>
      <c r="Z36" s="17">
        <v>525430</v>
      </c>
      <c r="AA36" s="17">
        <v>532810</v>
      </c>
      <c r="AB36" s="17">
        <v>535140</v>
      </c>
      <c r="AC36" s="17">
        <v>533680</v>
      </c>
      <c r="AD36" s="17">
        <v>531870</v>
      </c>
      <c r="AE36" s="17">
        <v>529940</v>
      </c>
      <c r="AF36" s="17">
        <v>524940</v>
      </c>
      <c r="AG36" s="2">
        <v>519520</v>
      </c>
      <c r="AH36" s="2">
        <v>512670</v>
      </c>
      <c r="AI36" s="2">
        <v>503770</v>
      </c>
      <c r="AJ36" s="2">
        <f>AJ26-AJ18</f>
        <v>500250</v>
      </c>
      <c r="AK36" s="25">
        <f t="shared" si="1"/>
        <v>493210</v>
      </c>
      <c r="AL36" s="9"/>
      <c r="AM36" s="9"/>
      <c r="AN36" s="9"/>
    </row>
    <row r="37" spans="1:41" x14ac:dyDescent="0.2">
      <c r="A37" s="20" t="s">
        <v>37</v>
      </c>
      <c r="B37" s="29">
        <v>16.322573286186838</v>
      </c>
      <c r="C37" s="29">
        <v>15.589503280224928</v>
      </c>
      <c r="D37" s="29">
        <v>15.231998208219791</v>
      </c>
      <c r="E37" s="29">
        <v>15.391668849882107</v>
      </c>
      <c r="F37" s="29">
        <v>14.740063458686143</v>
      </c>
      <c r="G37" s="29">
        <v>13.816818344544307</v>
      </c>
      <c r="H37" s="29">
        <v>13.048935886951064</v>
      </c>
      <c r="I37" s="29">
        <v>12.495677233429396</v>
      </c>
      <c r="J37" s="29">
        <v>11.927891447816693</v>
      </c>
      <c r="K37" s="29">
        <v>8.6770474266016873</v>
      </c>
      <c r="L37" s="50">
        <v>9.4242508877628381</v>
      </c>
      <c r="M37" s="50">
        <v>11.371454008336368</v>
      </c>
      <c r="N37" s="35">
        <v>85860</v>
      </c>
      <c r="O37" s="17">
        <v>83170</v>
      </c>
      <c r="P37" s="17">
        <v>81610</v>
      </c>
      <c r="Q37" s="17">
        <v>82250</v>
      </c>
      <c r="R37" s="17">
        <v>78510</v>
      </c>
      <c r="S37" s="17">
        <v>73330</v>
      </c>
      <c r="T37" s="17">
        <v>68610</v>
      </c>
      <c r="U37" s="2">
        <v>65040</v>
      </c>
      <c r="V37" s="2">
        <v>61270</v>
      </c>
      <c r="W37" s="2">
        <v>43800</v>
      </c>
      <c r="X37" s="2">
        <f>X26-X19</f>
        <v>47240</v>
      </c>
      <c r="Y37" s="25">
        <f t="shared" si="0"/>
        <v>56200</v>
      </c>
      <c r="Z37" s="17">
        <v>526020</v>
      </c>
      <c r="AA37" s="17">
        <v>533500</v>
      </c>
      <c r="AB37" s="17">
        <v>535780</v>
      </c>
      <c r="AC37" s="17">
        <v>534380</v>
      </c>
      <c r="AD37" s="17">
        <v>532630</v>
      </c>
      <c r="AE37" s="17">
        <v>530730</v>
      </c>
      <c r="AF37" s="17">
        <v>525790</v>
      </c>
      <c r="AG37" s="2">
        <v>520500</v>
      </c>
      <c r="AH37" s="2">
        <v>513670</v>
      </c>
      <c r="AI37" s="2">
        <v>504780</v>
      </c>
      <c r="AJ37" s="2">
        <f>AJ26-AJ19</f>
        <v>501260</v>
      </c>
      <c r="AK37" s="25">
        <f t="shared" si="1"/>
        <v>494220</v>
      </c>
      <c r="AL37" s="9"/>
      <c r="AM37" s="9"/>
      <c r="AN37" s="9"/>
    </row>
    <row r="38" spans="1:41" x14ac:dyDescent="0.2">
      <c r="A38" s="20" t="s">
        <v>38</v>
      </c>
      <c r="B38" s="29">
        <v>16.872960280187854</v>
      </c>
      <c r="C38" s="29">
        <v>16.100547477482781</v>
      </c>
      <c r="D38" s="29">
        <v>15.731588200820473</v>
      </c>
      <c r="E38" s="29">
        <v>15.894714165410001</v>
      </c>
      <c r="F38" s="29">
        <v>15.218202896272572</v>
      </c>
      <c r="G38" s="29">
        <v>14.272474513438368</v>
      </c>
      <c r="H38" s="29">
        <v>13.472440475006465</v>
      </c>
      <c r="I38" s="29">
        <v>12.900439856193135</v>
      </c>
      <c r="J38" s="29">
        <v>12.286557443777347</v>
      </c>
      <c r="K38" s="29">
        <v>8.9044501533106821</v>
      </c>
      <c r="L38" s="50">
        <v>9.6704168319104973</v>
      </c>
      <c r="M38" s="50">
        <v>11.654453809987716</v>
      </c>
      <c r="N38" s="35">
        <v>84790</v>
      </c>
      <c r="O38" s="17">
        <v>82050</v>
      </c>
      <c r="P38" s="17">
        <v>80530</v>
      </c>
      <c r="Q38" s="17">
        <v>81160</v>
      </c>
      <c r="R38" s="17">
        <v>77450</v>
      </c>
      <c r="S38" s="17">
        <v>72380</v>
      </c>
      <c r="T38" s="17">
        <v>67730</v>
      </c>
      <c r="U38" s="2">
        <v>64230</v>
      </c>
      <c r="V38" s="2">
        <v>60370</v>
      </c>
      <c r="W38" s="2">
        <v>42980</v>
      </c>
      <c r="X38" s="2">
        <f>X26-X20</f>
        <v>46330</v>
      </c>
      <c r="Y38" s="25">
        <f t="shared" si="0"/>
        <v>55030</v>
      </c>
      <c r="Z38" s="17">
        <v>502520</v>
      </c>
      <c r="AA38" s="17">
        <v>509610</v>
      </c>
      <c r="AB38" s="17">
        <v>511900</v>
      </c>
      <c r="AC38" s="17">
        <v>510610</v>
      </c>
      <c r="AD38" s="17">
        <v>508930</v>
      </c>
      <c r="AE38" s="17">
        <v>507130</v>
      </c>
      <c r="AF38" s="17">
        <v>502730</v>
      </c>
      <c r="AG38" s="2">
        <v>497890</v>
      </c>
      <c r="AH38" s="2">
        <v>491350</v>
      </c>
      <c r="AI38" s="2">
        <v>482680</v>
      </c>
      <c r="AJ38" s="2">
        <f>AJ26-AJ20</f>
        <v>479090</v>
      </c>
      <c r="AK38" s="25">
        <f t="shared" si="1"/>
        <v>472180</v>
      </c>
      <c r="AL38" s="9"/>
      <c r="AM38" s="9"/>
      <c r="AN38" s="9"/>
    </row>
    <row r="39" spans="1:41" x14ac:dyDescent="0.2">
      <c r="A39" s="20" t="s">
        <v>39</v>
      </c>
      <c r="B39" s="29">
        <v>16.468526594579526</v>
      </c>
      <c r="C39" s="29">
        <v>15.70320934340956</v>
      </c>
      <c r="D39" s="29">
        <v>15.341775120178216</v>
      </c>
      <c r="E39" s="29">
        <v>15.512107201629966</v>
      </c>
      <c r="F39" s="29">
        <v>14.829950684716191</v>
      </c>
      <c r="G39" s="29">
        <v>13.912546329153852</v>
      </c>
      <c r="H39" s="29">
        <v>13.122550092524424</v>
      </c>
      <c r="I39" s="29">
        <v>12.598441015750565</v>
      </c>
      <c r="J39" s="29">
        <v>11.990393030876637</v>
      </c>
      <c r="K39" s="29">
        <v>8.7087957594831877</v>
      </c>
      <c r="L39" s="50">
        <v>9.4421405797403466</v>
      </c>
      <c r="M39" s="50">
        <v>11.374918147060688</v>
      </c>
      <c r="N39" s="35">
        <v>82700</v>
      </c>
      <c r="O39" s="17">
        <v>80000</v>
      </c>
      <c r="P39" s="17">
        <v>78510</v>
      </c>
      <c r="Q39" s="17">
        <v>79180</v>
      </c>
      <c r="R39" s="17">
        <v>75480</v>
      </c>
      <c r="S39" s="17">
        <v>70570</v>
      </c>
      <c r="T39" s="17">
        <v>65950</v>
      </c>
      <c r="U39" s="2">
        <v>62710</v>
      </c>
      <c r="V39" s="2">
        <v>58910</v>
      </c>
      <c r="W39" s="2">
        <v>42060</v>
      </c>
      <c r="X39" s="2">
        <f>X26-X21</f>
        <v>45310</v>
      </c>
      <c r="Y39" s="25">
        <f t="shared" si="0"/>
        <v>53850</v>
      </c>
      <c r="Z39" s="17">
        <v>502170</v>
      </c>
      <c r="AA39" s="17">
        <v>509450</v>
      </c>
      <c r="AB39" s="17">
        <v>511740</v>
      </c>
      <c r="AC39" s="17">
        <v>510440</v>
      </c>
      <c r="AD39" s="17">
        <v>508970</v>
      </c>
      <c r="AE39" s="17">
        <v>507240</v>
      </c>
      <c r="AF39" s="17">
        <v>502570</v>
      </c>
      <c r="AG39" s="2">
        <v>497760</v>
      </c>
      <c r="AH39" s="2">
        <v>491310</v>
      </c>
      <c r="AI39" s="2">
        <v>482960</v>
      </c>
      <c r="AJ39" s="2">
        <f>AJ26-AJ21</f>
        <v>479870</v>
      </c>
      <c r="AK39" s="25">
        <f t="shared" si="1"/>
        <v>473410</v>
      </c>
      <c r="AL39" s="9"/>
      <c r="AM39" s="9"/>
      <c r="AN39" s="9"/>
    </row>
    <row r="40" spans="1:41" x14ac:dyDescent="0.2">
      <c r="A40" s="20" t="s">
        <v>40</v>
      </c>
      <c r="B40" s="29">
        <v>16.629734085414988</v>
      </c>
      <c r="C40" s="29">
        <v>15.853173814539529</v>
      </c>
      <c r="D40" s="29">
        <v>15.487242423642588</v>
      </c>
      <c r="E40" s="29">
        <v>15.617993134511977</v>
      </c>
      <c r="F40" s="29">
        <v>14.982488259173765</v>
      </c>
      <c r="G40" s="29">
        <v>14.020054330457016</v>
      </c>
      <c r="H40" s="29">
        <v>13.224707092298695</v>
      </c>
      <c r="I40" s="29">
        <v>12.686324020526188</v>
      </c>
      <c r="J40" s="29">
        <v>12.054964355821882</v>
      </c>
      <c r="K40" s="29">
        <v>8.7570799907354768</v>
      </c>
      <c r="L40" s="50">
        <v>9.5345329396018776</v>
      </c>
      <c r="M40" s="50">
        <v>11.498468309099538</v>
      </c>
      <c r="N40" s="35">
        <v>82550</v>
      </c>
      <c r="O40" s="17">
        <v>79770</v>
      </c>
      <c r="P40" s="17">
        <v>78240</v>
      </c>
      <c r="Q40" s="17">
        <v>78710</v>
      </c>
      <c r="R40" s="17">
        <v>75290</v>
      </c>
      <c r="S40" s="17">
        <v>70190</v>
      </c>
      <c r="T40" s="17">
        <v>65580</v>
      </c>
      <c r="U40" s="2">
        <v>62300</v>
      </c>
      <c r="V40" s="2">
        <v>58340</v>
      </c>
      <c r="W40" s="2">
        <v>41590</v>
      </c>
      <c r="X40" s="2">
        <f>X26-X22</f>
        <v>44880</v>
      </c>
      <c r="Y40" s="25">
        <f t="shared" si="0"/>
        <v>53300</v>
      </c>
      <c r="Z40" s="17">
        <v>496400</v>
      </c>
      <c r="AA40" s="17">
        <v>503180</v>
      </c>
      <c r="AB40" s="17">
        <v>505190</v>
      </c>
      <c r="AC40" s="17">
        <v>503970</v>
      </c>
      <c r="AD40" s="17">
        <v>502520</v>
      </c>
      <c r="AE40" s="17">
        <v>500640</v>
      </c>
      <c r="AF40" s="17">
        <v>495890</v>
      </c>
      <c r="AG40" s="2">
        <v>491080</v>
      </c>
      <c r="AH40" s="2">
        <v>483950</v>
      </c>
      <c r="AI40" s="2">
        <v>474930</v>
      </c>
      <c r="AJ40" s="2">
        <f>AJ26-AJ22</f>
        <v>470710</v>
      </c>
      <c r="AK40" s="25">
        <f t="shared" si="1"/>
        <v>463540</v>
      </c>
      <c r="AL40" s="9"/>
      <c r="AM40" s="9"/>
      <c r="AN40" s="9"/>
    </row>
    <row r="41" spans="1:41" x14ac:dyDescent="0.2">
      <c r="A41" s="20" t="s">
        <v>41</v>
      </c>
      <c r="B41" s="29">
        <v>16.642996266839798</v>
      </c>
      <c r="C41" s="29">
        <v>15.880317606352126</v>
      </c>
      <c r="D41" s="29">
        <v>15.514081982233199</v>
      </c>
      <c r="E41" s="29">
        <v>15.658654518571799</v>
      </c>
      <c r="F41" s="29">
        <v>15.006315282984822</v>
      </c>
      <c r="G41" s="29">
        <v>14.104860621918084</v>
      </c>
      <c r="H41" s="29">
        <v>13.293198828506345</v>
      </c>
      <c r="I41" s="29">
        <v>12.720964132465559</v>
      </c>
      <c r="J41" s="29">
        <v>12.118622874291431</v>
      </c>
      <c r="K41" s="29">
        <v>8.7800212539851223</v>
      </c>
      <c r="L41" s="50">
        <v>9.5654227680680197</v>
      </c>
      <c r="M41" s="50">
        <v>11.517331589274034</v>
      </c>
      <c r="N41" s="35">
        <v>82030</v>
      </c>
      <c r="O41" s="17">
        <v>79400</v>
      </c>
      <c r="P41" s="17">
        <v>77890</v>
      </c>
      <c r="Q41" s="17">
        <v>78370</v>
      </c>
      <c r="R41" s="17">
        <v>74850</v>
      </c>
      <c r="S41" s="17">
        <v>70080</v>
      </c>
      <c r="T41" s="17">
        <v>65360</v>
      </c>
      <c r="U41" s="2">
        <v>61960</v>
      </c>
      <c r="V41" s="2">
        <v>58150</v>
      </c>
      <c r="W41" s="2">
        <v>41310</v>
      </c>
      <c r="X41" s="2">
        <f>X26-X23</f>
        <v>44550</v>
      </c>
      <c r="Y41" s="25">
        <f t="shared" si="0"/>
        <v>52830</v>
      </c>
      <c r="Z41" s="17">
        <v>492880</v>
      </c>
      <c r="AA41" s="17">
        <v>499990</v>
      </c>
      <c r="AB41" s="17">
        <v>502060</v>
      </c>
      <c r="AC41" s="17">
        <v>500490</v>
      </c>
      <c r="AD41" s="17">
        <v>498790</v>
      </c>
      <c r="AE41" s="17">
        <v>496850</v>
      </c>
      <c r="AF41" s="17">
        <v>491680</v>
      </c>
      <c r="AG41" s="2">
        <v>487070</v>
      </c>
      <c r="AH41" s="2">
        <v>479840</v>
      </c>
      <c r="AI41" s="2">
        <v>470500</v>
      </c>
      <c r="AJ41" s="2">
        <f>AJ26-AJ23</f>
        <v>465740</v>
      </c>
      <c r="AK41" s="25">
        <f t="shared" si="1"/>
        <v>458700</v>
      </c>
      <c r="AL41" s="9"/>
      <c r="AM41" s="9"/>
      <c r="AN41" s="9"/>
    </row>
    <row r="42" spans="1:41" s="12" customFormat="1" x14ac:dyDescent="0.2">
      <c r="A42" s="20" t="s">
        <v>42</v>
      </c>
      <c r="B42" s="29">
        <v>17.213451359737178</v>
      </c>
      <c r="C42" s="29">
        <v>16.364208774652006</v>
      </c>
      <c r="D42" s="29">
        <v>15.998657267539443</v>
      </c>
      <c r="E42" s="29">
        <v>16.169210053859963</v>
      </c>
      <c r="F42" s="29">
        <v>15.478202095302468</v>
      </c>
      <c r="G42" s="29">
        <v>14.494196438672308</v>
      </c>
      <c r="H42" s="29">
        <v>13.669328086751619</v>
      </c>
      <c r="I42" s="29">
        <v>13.067473329330809</v>
      </c>
      <c r="J42" s="29">
        <v>12.450129077681295</v>
      </c>
      <c r="K42" s="29">
        <v>9.0086206896551726</v>
      </c>
      <c r="L42" s="50">
        <v>9.7541518601784034</v>
      </c>
      <c r="M42" s="50">
        <v>11.831705041975551</v>
      </c>
      <c r="N42" s="35">
        <v>75450</v>
      </c>
      <c r="O42" s="17">
        <v>72770</v>
      </c>
      <c r="P42" s="17">
        <v>71490</v>
      </c>
      <c r="Q42" s="17">
        <v>72050</v>
      </c>
      <c r="R42" s="17">
        <v>68700</v>
      </c>
      <c r="S42" s="17">
        <v>64060</v>
      </c>
      <c r="T42" s="17">
        <v>59750</v>
      </c>
      <c r="U42" s="2">
        <v>56590</v>
      </c>
      <c r="V42" s="2">
        <v>53050</v>
      </c>
      <c r="W42" s="2">
        <v>37620</v>
      </c>
      <c r="X42" s="2">
        <f>X26-X24</f>
        <v>40350</v>
      </c>
      <c r="Y42" s="25">
        <f t="shared" si="0"/>
        <v>48200</v>
      </c>
      <c r="Z42" s="17">
        <v>438320</v>
      </c>
      <c r="AA42" s="17">
        <v>444690</v>
      </c>
      <c r="AB42" s="17">
        <v>446850</v>
      </c>
      <c r="AC42" s="17">
        <v>445600</v>
      </c>
      <c r="AD42" s="17">
        <v>443850</v>
      </c>
      <c r="AE42" s="17">
        <v>441970</v>
      </c>
      <c r="AF42" s="17">
        <v>437110</v>
      </c>
      <c r="AG42" s="2">
        <v>433060</v>
      </c>
      <c r="AH42" s="2">
        <v>426100</v>
      </c>
      <c r="AI42" s="2">
        <v>417600</v>
      </c>
      <c r="AJ42" s="2">
        <f>AJ26-AJ24</f>
        <v>413670</v>
      </c>
      <c r="AK42" s="25">
        <f t="shared" si="1"/>
        <v>407380</v>
      </c>
    </row>
    <row r="43" spans="1:41" x14ac:dyDescent="0.2">
      <c r="A43" s="44" t="s">
        <v>43</v>
      </c>
      <c r="B43" s="45">
        <v>16.41964996794934</v>
      </c>
      <c r="C43" s="45">
        <v>15.67534432886999</v>
      </c>
      <c r="D43" s="45">
        <v>15.319595497042549</v>
      </c>
      <c r="E43" s="45">
        <v>15.4757121812164</v>
      </c>
      <c r="F43" s="45">
        <v>14.822066106184497</v>
      </c>
      <c r="G43" s="45">
        <v>13.9139312683002</v>
      </c>
      <c r="H43" s="45">
        <v>13.141368382167091</v>
      </c>
      <c r="I43" s="45">
        <v>12.577813561651908</v>
      </c>
      <c r="J43" s="45">
        <v>11.988618274434893</v>
      </c>
      <c r="K43" s="45">
        <v>8.6924821775761512</v>
      </c>
      <c r="L43" s="56">
        <v>9.4587976000979559</v>
      </c>
      <c r="M43" s="56">
        <v>11.427269715043074</v>
      </c>
      <c r="N43" s="46">
        <v>84530</v>
      </c>
      <c r="O43" s="47">
        <v>81830</v>
      </c>
      <c r="P43" s="47">
        <v>80290</v>
      </c>
      <c r="Q43" s="47">
        <v>80890</v>
      </c>
      <c r="R43" s="47">
        <v>77220</v>
      </c>
      <c r="S43" s="47">
        <v>72230</v>
      </c>
      <c r="T43" s="47">
        <v>67590</v>
      </c>
      <c r="U43" s="14">
        <v>64050</v>
      </c>
      <c r="V43" s="14">
        <v>60250</v>
      </c>
      <c r="W43" s="14">
        <v>42920</v>
      </c>
      <c r="X43" s="14">
        <f>X26-X25</f>
        <v>46350</v>
      </c>
      <c r="Y43" s="60">
        <f t="shared" si="0"/>
        <v>55180</v>
      </c>
      <c r="Z43" s="47">
        <v>514810</v>
      </c>
      <c r="AA43" s="47">
        <v>522030</v>
      </c>
      <c r="AB43" s="47">
        <v>524100</v>
      </c>
      <c r="AC43" s="47">
        <v>522690</v>
      </c>
      <c r="AD43" s="47">
        <v>520980</v>
      </c>
      <c r="AE43" s="47">
        <v>519120</v>
      </c>
      <c r="AF43" s="47">
        <v>514330</v>
      </c>
      <c r="AG43" s="14">
        <v>509230</v>
      </c>
      <c r="AH43" s="14">
        <v>502560</v>
      </c>
      <c r="AI43" s="14">
        <v>493760</v>
      </c>
      <c r="AJ43" s="14">
        <f>AJ26-AJ25</f>
        <v>490020</v>
      </c>
      <c r="AK43" s="25">
        <f t="shared" si="1"/>
        <v>482880</v>
      </c>
      <c r="AL43" s="9"/>
      <c r="AM43" s="9"/>
      <c r="AN43" s="9"/>
    </row>
    <row r="44" spans="1:41" s="8" customFormat="1" ht="9" customHeight="1" x14ac:dyDescent="0.2">
      <c r="A44" s="9"/>
      <c r="B44" s="17"/>
      <c r="C44" s="17"/>
      <c r="D44" s="17"/>
      <c r="E44" s="17"/>
      <c r="F44" s="17"/>
      <c r="G44" s="17"/>
      <c r="H44" s="17"/>
      <c r="I44" s="17"/>
      <c r="J44" s="17"/>
      <c r="K44" s="17"/>
      <c r="L44" s="48"/>
      <c r="M44" s="48"/>
      <c r="N44" s="17"/>
      <c r="O44" s="21"/>
      <c r="P44" s="21"/>
      <c r="Q44" s="21"/>
      <c r="R44" s="21"/>
      <c r="S44" s="21"/>
      <c r="T44" s="21"/>
      <c r="U44" s="21"/>
      <c r="V44" s="21"/>
      <c r="W44" s="21"/>
      <c r="X44" s="21"/>
      <c r="Y44" s="21"/>
      <c r="Z44" s="17"/>
      <c r="AA44" s="17"/>
      <c r="AB44" s="21"/>
      <c r="AC44" s="21"/>
      <c r="AD44" s="21"/>
      <c r="AE44" s="21"/>
      <c r="AF44" s="2"/>
      <c r="AG44" s="2"/>
      <c r="AH44" s="2"/>
      <c r="AI44" s="2"/>
      <c r="AJ44" s="2"/>
      <c r="AK44" s="32"/>
      <c r="AM44" s="12"/>
      <c r="AO44" s="9"/>
    </row>
    <row r="45" spans="1:41" s="2" customFormat="1" ht="15" customHeight="1" x14ac:dyDescent="0.2">
      <c r="A45" s="17" t="s">
        <v>44</v>
      </c>
      <c r="B45" s="8" t="s">
        <v>45</v>
      </c>
      <c r="C45" s="17"/>
      <c r="D45" s="17"/>
      <c r="E45" s="17"/>
      <c r="F45" s="17"/>
      <c r="G45" s="17"/>
      <c r="H45" s="17"/>
      <c r="I45" s="17"/>
      <c r="J45" s="21"/>
      <c r="K45" s="21"/>
      <c r="L45" s="40"/>
      <c r="M45" s="40"/>
      <c r="N45" s="21"/>
      <c r="O45" s="21"/>
      <c r="P45" s="21"/>
      <c r="Q45" s="21"/>
      <c r="R45" s="21"/>
      <c r="S45" s="21"/>
      <c r="T45" s="21"/>
      <c r="U45" s="21"/>
      <c r="V45" s="21"/>
      <c r="W45" s="21"/>
      <c r="X45" s="21"/>
      <c r="Y45" s="21"/>
      <c r="Z45" s="21"/>
      <c r="AA45" s="21"/>
      <c r="AM45" s="5"/>
    </row>
    <row r="46" spans="1:41" s="8" customFormat="1" ht="37.5" customHeight="1" x14ac:dyDescent="0.2">
      <c r="A46" s="11" t="s">
        <v>46</v>
      </c>
      <c r="B46" s="70" t="s">
        <v>48</v>
      </c>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row>
    <row r="47" spans="1:41" s="8" customFormat="1" ht="17.25" customHeight="1" x14ac:dyDescent="0.2">
      <c r="A47" s="11" t="s">
        <v>47</v>
      </c>
      <c r="B47" s="2" t="s">
        <v>49</v>
      </c>
      <c r="C47" s="2"/>
      <c r="D47" s="2"/>
      <c r="E47" s="2"/>
      <c r="F47" s="2"/>
      <c r="G47" s="2"/>
      <c r="H47" s="2"/>
      <c r="I47" s="2"/>
      <c r="J47" s="2"/>
      <c r="K47" s="2"/>
      <c r="L47" s="37"/>
      <c r="M47" s="37"/>
      <c r="N47" s="2"/>
      <c r="O47" s="2"/>
      <c r="P47" s="2"/>
      <c r="Q47" s="2"/>
      <c r="R47" s="2"/>
      <c r="S47" s="2"/>
      <c r="T47" s="2"/>
      <c r="U47" s="2"/>
      <c r="V47" s="2"/>
      <c r="W47" s="2"/>
      <c r="X47" s="2"/>
      <c r="Y47" s="2"/>
      <c r="Z47" s="2"/>
      <c r="AA47" s="2"/>
      <c r="AB47" s="2"/>
      <c r="AC47" s="2"/>
      <c r="AD47" s="2"/>
      <c r="AE47" s="2"/>
      <c r="AF47" s="2"/>
      <c r="AG47" s="2"/>
      <c r="AH47" s="2"/>
      <c r="AI47" s="2"/>
      <c r="AJ47" s="2"/>
      <c r="AK47" s="2"/>
    </row>
    <row r="48" spans="1:41" s="8" customFormat="1" ht="17.25" customHeight="1" x14ac:dyDescent="0.2">
      <c r="A48" s="11"/>
      <c r="B48" s="2"/>
      <c r="C48" s="2"/>
      <c r="D48" s="2"/>
      <c r="E48" s="2"/>
      <c r="F48" s="2"/>
      <c r="G48" s="2"/>
      <c r="H48" s="2"/>
      <c r="I48" s="2"/>
      <c r="J48" s="2"/>
      <c r="K48" s="2"/>
      <c r="L48" s="37"/>
      <c r="M48" s="37"/>
      <c r="N48" s="2"/>
      <c r="O48" s="2"/>
      <c r="P48" s="2"/>
      <c r="Q48" s="2"/>
      <c r="R48" s="2"/>
      <c r="S48" s="2"/>
      <c r="T48" s="2"/>
      <c r="U48" s="2"/>
      <c r="V48" s="2"/>
      <c r="W48" s="2"/>
      <c r="X48" s="2"/>
      <c r="Y48" s="2"/>
      <c r="Z48" s="2"/>
      <c r="AA48" s="2"/>
      <c r="AB48" s="2"/>
      <c r="AC48" s="2"/>
      <c r="AD48" s="2"/>
      <c r="AE48" s="2"/>
      <c r="AF48" s="2"/>
      <c r="AG48" s="2"/>
      <c r="AH48" s="2"/>
      <c r="AI48" s="2"/>
      <c r="AJ48" s="2"/>
      <c r="AK48" s="2"/>
    </row>
    <row r="49" spans="1:41" s="8" customFormat="1" x14ac:dyDescent="0.2">
      <c r="A49" s="11"/>
      <c r="B49" s="2"/>
      <c r="C49" s="2"/>
      <c r="D49" s="2"/>
      <c r="E49" s="2"/>
      <c r="F49" s="2"/>
      <c r="G49" s="2"/>
      <c r="H49" s="2"/>
      <c r="I49" s="2"/>
      <c r="J49" s="2"/>
      <c r="K49" s="2"/>
      <c r="L49" s="37"/>
      <c r="M49" s="37"/>
      <c r="N49" s="2"/>
      <c r="O49" s="2"/>
      <c r="P49" s="2"/>
      <c r="Q49" s="2"/>
      <c r="R49" s="2"/>
      <c r="S49" s="2"/>
      <c r="T49" s="2"/>
      <c r="U49" s="2"/>
      <c r="V49" s="2"/>
      <c r="W49" s="2"/>
      <c r="X49" s="2"/>
      <c r="Y49" s="2"/>
      <c r="Z49" s="2"/>
      <c r="AA49" s="2"/>
      <c r="AB49" s="2"/>
      <c r="AC49" s="2"/>
      <c r="AD49" s="2"/>
      <c r="AE49" s="2"/>
      <c r="AF49" s="2"/>
      <c r="AG49" s="2"/>
      <c r="AH49" s="2"/>
      <c r="AI49" s="2"/>
      <c r="AJ49" s="2"/>
      <c r="AK49" s="2"/>
      <c r="AM49" s="12"/>
    </row>
    <row r="50" spans="1:41" s="8" customFormat="1" x14ac:dyDescent="0.2">
      <c r="A50" s="11"/>
      <c r="B50" s="22"/>
      <c r="C50" s="2"/>
      <c r="D50" s="2"/>
      <c r="E50" s="2"/>
      <c r="F50" s="2"/>
      <c r="G50" s="2"/>
      <c r="H50" s="2"/>
      <c r="I50" s="2"/>
      <c r="J50" s="2"/>
      <c r="K50" s="2"/>
      <c r="L50" s="37"/>
      <c r="M50" s="37"/>
      <c r="N50" s="2"/>
      <c r="O50" s="23"/>
      <c r="P50" s="2"/>
      <c r="Q50" s="2"/>
      <c r="R50" s="2"/>
      <c r="S50" s="2"/>
      <c r="T50" s="2"/>
      <c r="U50" s="2"/>
      <c r="V50" s="2"/>
      <c r="W50" s="2"/>
      <c r="X50" s="2"/>
      <c r="Y50" s="2"/>
      <c r="Z50" s="2"/>
      <c r="AA50" s="2"/>
      <c r="AB50" s="2"/>
      <c r="AC50" s="2"/>
      <c r="AD50" s="2"/>
      <c r="AE50" s="2"/>
      <c r="AF50" s="2"/>
      <c r="AG50" s="2"/>
      <c r="AH50" s="2"/>
      <c r="AI50" s="2"/>
      <c r="AJ50" s="2"/>
      <c r="AK50" s="2"/>
      <c r="AM50" s="12"/>
      <c r="AO50" s="9"/>
    </row>
    <row r="51" spans="1:41" s="8" customFormat="1" x14ac:dyDescent="0.2">
      <c r="B51" s="24"/>
      <c r="C51" s="2"/>
      <c r="D51" s="2"/>
      <c r="E51" s="2"/>
      <c r="F51" s="2"/>
      <c r="G51" s="2"/>
      <c r="H51" s="2"/>
      <c r="I51" s="2"/>
      <c r="J51" s="2"/>
      <c r="K51" s="2"/>
      <c r="L51" s="37"/>
      <c r="M51" s="37"/>
      <c r="N51" s="2"/>
      <c r="O51" s="23"/>
      <c r="P51" s="2"/>
      <c r="Q51" s="2"/>
      <c r="R51" s="2"/>
      <c r="S51" s="2"/>
      <c r="T51" s="2"/>
      <c r="U51" s="2"/>
      <c r="V51" s="2"/>
      <c r="W51" s="2"/>
      <c r="X51" s="2"/>
      <c r="Y51" s="2"/>
      <c r="Z51" s="2"/>
      <c r="AA51" s="2"/>
      <c r="AB51" s="2"/>
      <c r="AC51" s="2"/>
      <c r="AD51" s="2"/>
      <c r="AE51" s="2"/>
      <c r="AF51" s="2"/>
      <c r="AG51" s="2"/>
      <c r="AH51" s="2"/>
      <c r="AI51" s="2"/>
      <c r="AJ51" s="2"/>
      <c r="AK51" s="2"/>
      <c r="AM51" s="12"/>
      <c r="AO51" s="9"/>
    </row>
    <row r="52" spans="1:41" s="8" customFormat="1" x14ac:dyDescent="0.2">
      <c r="B52" s="2"/>
      <c r="C52" s="2"/>
      <c r="D52" s="2"/>
      <c r="E52" s="2"/>
      <c r="F52" s="2"/>
      <c r="G52" s="2"/>
      <c r="H52" s="2"/>
      <c r="I52" s="2"/>
      <c r="J52" s="2"/>
      <c r="K52" s="2"/>
      <c r="L52" s="37"/>
      <c r="M52" s="37"/>
      <c r="N52" s="2"/>
      <c r="O52" s="23"/>
      <c r="P52" s="2"/>
      <c r="Q52" s="2"/>
      <c r="R52" s="2"/>
      <c r="S52" s="2"/>
      <c r="T52" s="2"/>
      <c r="U52" s="2"/>
      <c r="V52" s="2"/>
      <c r="W52" s="2"/>
      <c r="X52" s="2"/>
      <c r="Y52" s="2"/>
      <c r="Z52" s="2"/>
      <c r="AA52" s="2"/>
      <c r="AB52" s="2"/>
      <c r="AC52" s="2"/>
      <c r="AD52" s="2"/>
      <c r="AE52" s="2"/>
      <c r="AF52" s="2"/>
      <c r="AG52" s="2"/>
      <c r="AH52" s="2"/>
      <c r="AI52" s="2"/>
      <c r="AJ52" s="2"/>
      <c r="AK52" s="2"/>
      <c r="AM52" s="12"/>
      <c r="AO52" s="9"/>
    </row>
    <row r="53" spans="1:41" s="8" customFormat="1" x14ac:dyDescent="0.2">
      <c r="B53" s="2"/>
      <c r="C53" s="2"/>
      <c r="D53" s="2"/>
      <c r="E53" s="2"/>
      <c r="F53" s="2"/>
      <c r="G53" s="2"/>
      <c r="H53" s="2"/>
      <c r="I53" s="2"/>
      <c r="J53" s="2"/>
      <c r="K53" s="2"/>
      <c r="L53" s="37"/>
      <c r="M53" s="37"/>
      <c r="N53" s="2"/>
      <c r="O53" s="23"/>
      <c r="P53" s="2"/>
      <c r="Q53" s="2"/>
      <c r="R53" s="2"/>
      <c r="S53" s="2"/>
      <c r="T53" s="2"/>
      <c r="U53" s="2"/>
      <c r="V53" s="2"/>
      <c r="W53" s="2"/>
      <c r="X53" s="2"/>
      <c r="Y53" s="2"/>
      <c r="Z53" s="2"/>
      <c r="AA53" s="2"/>
      <c r="AB53" s="2"/>
      <c r="AC53" s="2"/>
      <c r="AD53" s="2"/>
      <c r="AE53" s="2"/>
      <c r="AF53" s="2"/>
      <c r="AG53" s="2"/>
      <c r="AH53" s="2"/>
      <c r="AI53" s="2"/>
      <c r="AJ53" s="2"/>
      <c r="AK53" s="2"/>
      <c r="AM53" s="12"/>
      <c r="AO53" s="9"/>
    </row>
    <row r="54" spans="1:41" s="8" customFormat="1" x14ac:dyDescent="0.2">
      <c r="B54" s="2"/>
      <c r="C54" s="2"/>
      <c r="D54" s="2"/>
      <c r="E54" s="2"/>
      <c r="F54" s="2"/>
      <c r="G54" s="2"/>
      <c r="H54" s="2"/>
      <c r="I54" s="2"/>
      <c r="J54" s="2"/>
      <c r="K54" s="2"/>
      <c r="L54" s="37"/>
      <c r="M54" s="37"/>
      <c r="N54" s="2"/>
      <c r="O54" s="2"/>
      <c r="P54" s="2"/>
      <c r="Q54" s="2"/>
      <c r="R54" s="2"/>
      <c r="S54" s="2"/>
      <c r="T54" s="2"/>
      <c r="U54" s="2"/>
      <c r="V54" s="2"/>
      <c r="W54" s="2"/>
      <c r="X54" s="2"/>
      <c r="Y54" s="2"/>
      <c r="Z54" s="2"/>
      <c r="AA54" s="2"/>
      <c r="AB54" s="2"/>
      <c r="AC54" s="2"/>
      <c r="AD54" s="2"/>
      <c r="AE54" s="2"/>
      <c r="AF54" s="2"/>
      <c r="AG54" s="2"/>
      <c r="AH54" s="2"/>
      <c r="AI54" s="2"/>
      <c r="AJ54" s="2"/>
      <c r="AK54" s="2"/>
      <c r="AM54" s="12"/>
      <c r="AO54" s="9"/>
    </row>
    <row r="55" spans="1:41" s="8" customFormat="1" x14ac:dyDescent="0.2">
      <c r="B55" s="2"/>
      <c r="C55" s="2"/>
      <c r="D55" s="2"/>
      <c r="E55" s="2"/>
      <c r="F55" s="2"/>
      <c r="G55" s="2"/>
      <c r="H55" s="2"/>
      <c r="I55" s="2"/>
      <c r="J55" s="2"/>
      <c r="K55" s="2"/>
      <c r="L55" s="37"/>
      <c r="M55" s="37"/>
      <c r="N55" s="2"/>
      <c r="O55" s="2"/>
      <c r="P55" s="2"/>
      <c r="Q55" s="2"/>
      <c r="R55" s="2"/>
      <c r="S55" s="2"/>
      <c r="T55" s="2"/>
      <c r="U55" s="2"/>
      <c r="V55" s="2"/>
      <c r="W55" s="2"/>
      <c r="X55" s="2"/>
      <c r="Y55" s="2"/>
      <c r="Z55" s="2"/>
      <c r="AA55" s="2"/>
      <c r="AB55" s="2"/>
      <c r="AC55" s="2"/>
      <c r="AD55" s="2"/>
      <c r="AE55" s="2"/>
      <c r="AF55" s="2"/>
      <c r="AG55" s="2"/>
      <c r="AH55" s="2"/>
      <c r="AI55" s="2"/>
      <c r="AJ55" s="2"/>
      <c r="AK55" s="2"/>
      <c r="AM55" s="12"/>
      <c r="AO55" s="9"/>
    </row>
    <row r="56" spans="1:41" s="8" customFormat="1" x14ac:dyDescent="0.2">
      <c r="B56" s="2"/>
      <c r="C56" s="2"/>
      <c r="D56" s="2"/>
      <c r="E56" s="2"/>
      <c r="F56" s="2"/>
      <c r="G56" s="2"/>
      <c r="H56" s="2"/>
      <c r="I56" s="2"/>
      <c r="J56" s="2"/>
      <c r="K56" s="2"/>
      <c r="L56" s="37"/>
      <c r="M56" s="37"/>
      <c r="N56" s="2"/>
      <c r="O56" s="2"/>
      <c r="P56" s="2"/>
      <c r="Q56" s="2"/>
      <c r="R56" s="2"/>
      <c r="S56" s="2"/>
      <c r="T56" s="2"/>
      <c r="U56" s="2"/>
      <c r="V56" s="2"/>
      <c r="W56" s="2"/>
      <c r="X56" s="2"/>
      <c r="Y56" s="2"/>
      <c r="Z56" s="2"/>
      <c r="AA56" s="2"/>
      <c r="AB56" s="2"/>
      <c r="AC56" s="2"/>
      <c r="AD56" s="2"/>
      <c r="AE56" s="2"/>
      <c r="AF56" s="2"/>
      <c r="AG56" s="2"/>
      <c r="AH56" s="2"/>
      <c r="AI56" s="2"/>
      <c r="AJ56" s="2"/>
      <c r="AK56" s="2"/>
      <c r="AM56" s="12"/>
      <c r="AO56" s="9"/>
    </row>
    <row r="57" spans="1:41" s="8" customFormat="1" x14ac:dyDescent="0.2">
      <c r="B57" s="2"/>
      <c r="C57" s="2"/>
      <c r="D57" s="2"/>
      <c r="E57" s="2"/>
      <c r="F57" s="2"/>
      <c r="G57" s="2"/>
      <c r="H57" s="2"/>
      <c r="I57" s="2"/>
      <c r="J57" s="2"/>
      <c r="K57" s="2"/>
      <c r="L57" s="37"/>
      <c r="M57" s="37"/>
      <c r="N57" s="2"/>
      <c r="O57" s="2"/>
      <c r="P57" s="2"/>
      <c r="Q57" s="2"/>
      <c r="R57" s="2"/>
      <c r="S57" s="2"/>
      <c r="T57" s="2"/>
      <c r="U57" s="2"/>
      <c r="V57" s="2"/>
      <c r="W57" s="2"/>
      <c r="X57" s="2"/>
      <c r="Y57" s="2"/>
      <c r="Z57" s="2"/>
      <c r="AA57" s="2"/>
      <c r="AB57" s="2"/>
      <c r="AC57" s="2"/>
      <c r="AD57" s="2"/>
      <c r="AE57" s="2"/>
      <c r="AF57" s="2"/>
      <c r="AG57" s="2"/>
      <c r="AH57" s="2"/>
      <c r="AI57" s="2"/>
      <c r="AJ57" s="2"/>
      <c r="AK57" s="2"/>
      <c r="AM57" s="12"/>
      <c r="AO57" s="9"/>
    </row>
    <row r="58" spans="1:41" s="8" customFormat="1" x14ac:dyDescent="0.2">
      <c r="B58" s="2"/>
      <c r="C58" s="2"/>
      <c r="D58" s="2"/>
      <c r="E58" s="2"/>
      <c r="F58" s="2"/>
      <c r="G58" s="2"/>
      <c r="H58" s="2"/>
      <c r="I58" s="2"/>
      <c r="J58" s="2"/>
      <c r="K58" s="2"/>
      <c r="L58" s="37"/>
      <c r="M58" s="37"/>
      <c r="N58" s="2"/>
      <c r="O58" s="2"/>
      <c r="P58" s="2"/>
      <c r="Q58" s="2"/>
      <c r="R58" s="2"/>
      <c r="S58" s="2"/>
      <c r="T58" s="2"/>
      <c r="U58" s="2"/>
      <c r="V58" s="2"/>
      <c r="W58" s="2"/>
      <c r="X58" s="2"/>
      <c r="Y58" s="2"/>
      <c r="Z58" s="2"/>
      <c r="AA58" s="2"/>
      <c r="AB58" s="2"/>
      <c r="AC58" s="2"/>
      <c r="AD58" s="2"/>
      <c r="AE58" s="2"/>
      <c r="AF58" s="2"/>
      <c r="AG58" s="2"/>
      <c r="AH58" s="2"/>
      <c r="AI58" s="2"/>
      <c r="AJ58" s="2"/>
      <c r="AK58" s="2"/>
      <c r="AM58" s="12"/>
      <c r="AO58" s="9"/>
    </row>
    <row r="59" spans="1:41" s="8" customFormat="1" x14ac:dyDescent="0.2">
      <c r="B59" s="2"/>
      <c r="C59" s="2"/>
      <c r="D59" s="2"/>
      <c r="E59" s="2"/>
      <c r="F59" s="2"/>
      <c r="G59" s="2"/>
      <c r="H59" s="2"/>
      <c r="I59" s="2"/>
      <c r="J59" s="2"/>
      <c r="K59" s="2"/>
      <c r="L59" s="37"/>
      <c r="M59" s="37"/>
      <c r="N59" s="2"/>
      <c r="O59" s="2"/>
      <c r="P59" s="2"/>
      <c r="Q59" s="2"/>
      <c r="R59" s="2"/>
      <c r="S59" s="2"/>
      <c r="T59" s="2"/>
      <c r="U59" s="2"/>
      <c r="V59" s="2"/>
      <c r="W59" s="2"/>
      <c r="X59" s="2"/>
      <c r="Y59" s="2"/>
      <c r="Z59" s="2"/>
      <c r="AA59" s="2"/>
      <c r="AB59" s="2"/>
      <c r="AC59" s="2"/>
      <c r="AD59" s="2"/>
      <c r="AE59" s="2"/>
      <c r="AF59" s="2"/>
      <c r="AG59" s="2"/>
      <c r="AH59" s="2"/>
      <c r="AI59" s="2"/>
      <c r="AJ59" s="2"/>
      <c r="AK59" s="2"/>
      <c r="AM59" s="12"/>
      <c r="AO59" s="9"/>
    </row>
    <row r="60" spans="1:41" s="8" customFormat="1" x14ac:dyDescent="0.2">
      <c r="B60" s="2"/>
      <c r="C60" s="2"/>
      <c r="D60" s="2"/>
      <c r="E60" s="2"/>
      <c r="F60" s="2"/>
      <c r="G60" s="2"/>
      <c r="H60" s="2"/>
      <c r="I60" s="2"/>
      <c r="J60" s="2"/>
      <c r="K60" s="2"/>
      <c r="L60" s="37"/>
      <c r="M60" s="37"/>
      <c r="N60" s="2"/>
      <c r="O60" s="2"/>
      <c r="P60" s="2"/>
      <c r="Q60" s="2"/>
      <c r="R60" s="2"/>
      <c r="S60" s="2"/>
      <c r="T60" s="2"/>
      <c r="U60" s="2"/>
      <c r="V60" s="2"/>
      <c r="W60" s="2"/>
      <c r="X60" s="2"/>
      <c r="Y60" s="2"/>
      <c r="Z60" s="2"/>
      <c r="AA60" s="2"/>
      <c r="AB60" s="2"/>
      <c r="AC60" s="2"/>
      <c r="AD60" s="2"/>
      <c r="AE60" s="2"/>
      <c r="AF60" s="2"/>
      <c r="AG60" s="2"/>
      <c r="AH60" s="2"/>
      <c r="AI60" s="2"/>
      <c r="AJ60" s="2"/>
      <c r="AK60" s="2"/>
      <c r="AM60" s="12"/>
      <c r="AO60" s="9"/>
    </row>
    <row r="61" spans="1:41" s="8" customFormat="1" x14ac:dyDescent="0.2">
      <c r="B61" s="2"/>
      <c r="C61" s="2"/>
      <c r="D61" s="2"/>
      <c r="E61" s="2"/>
      <c r="F61" s="2"/>
      <c r="G61" s="2"/>
      <c r="H61" s="2"/>
      <c r="I61" s="2"/>
      <c r="J61" s="2"/>
      <c r="K61" s="2"/>
      <c r="L61" s="37"/>
      <c r="M61" s="37"/>
      <c r="N61" s="2"/>
      <c r="O61" s="2"/>
      <c r="P61" s="2"/>
      <c r="Q61" s="2"/>
      <c r="R61" s="2"/>
      <c r="S61" s="2"/>
      <c r="T61" s="2"/>
      <c r="U61" s="2"/>
      <c r="V61" s="2"/>
      <c r="W61" s="2"/>
      <c r="X61" s="2"/>
      <c r="Y61" s="2"/>
      <c r="Z61" s="2"/>
      <c r="AA61" s="2"/>
      <c r="AB61" s="2"/>
      <c r="AC61" s="2"/>
      <c r="AD61" s="2"/>
      <c r="AE61" s="2"/>
      <c r="AF61" s="2"/>
      <c r="AG61" s="2"/>
      <c r="AH61" s="2"/>
      <c r="AI61" s="2"/>
      <c r="AJ61" s="2"/>
      <c r="AK61" s="2"/>
      <c r="AM61" s="12"/>
      <c r="AO61" s="9"/>
    </row>
    <row r="62" spans="1:41" s="2" customFormat="1" x14ac:dyDescent="0.2">
      <c r="A62" s="8"/>
      <c r="L62" s="37"/>
      <c r="M62" s="37"/>
      <c r="AL62" s="8"/>
      <c r="AM62" s="12"/>
      <c r="AN62" s="8"/>
      <c r="AO62" s="9"/>
    </row>
    <row r="63" spans="1:41" s="2" customFormat="1" x14ac:dyDescent="0.2">
      <c r="A63" s="8"/>
      <c r="L63" s="37"/>
      <c r="M63" s="37"/>
      <c r="AL63" s="8"/>
      <c r="AM63" s="12"/>
      <c r="AN63" s="8"/>
      <c r="AO63" s="9"/>
    </row>
    <row r="64" spans="1:41" s="2" customFormat="1" x14ac:dyDescent="0.2">
      <c r="A64" s="8"/>
      <c r="L64" s="37"/>
      <c r="M64" s="37"/>
      <c r="AL64" s="8"/>
      <c r="AM64" s="12"/>
      <c r="AN64" s="8"/>
      <c r="AO64" s="9"/>
    </row>
    <row r="65" spans="1:41" s="2" customFormat="1" x14ac:dyDescent="0.2">
      <c r="A65" s="8"/>
      <c r="L65" s="37"/>
      <c r="M65" s="37"/>
      <c r="AL65" s="8"/>
      <c r="AM65" s="12"/>
      <c r="AN65" s="8"/>
      <c r="AO65" s="9"/>
    </row>
    <row r="66" spans="1:41" s="2" customFormat="1" x14ac:dyDescent="0.2">
      <c r="A66" s="8"/>
      <c r="L66" s="37"/>
      <c r="M66" s="37"/>
      <c r="AL66" s="8"/>
      <c r="AM66" s="12"/>
      <c r="AN66" s="8"/>
      <c r="AO66" s="9"/>
    </row>
    <row r="67" spans="1:41" s="2" customFormat="1" x14ac:dyDescent="0.2">
      <c r="A67" s="8"/>
      <c r="L67" s="37"/>
      <c r="M67" s="37"/>
      <c r="AL67" s="8"/>
      <c r="AM67" s="12"/>
      <c r="AN67" s="8"/>
      <c r="AO67" s="9"/>
    </row>
    <row r="68" spans="1:41" s="2" customFormat="1" x14ac:dyDescent="0.2">
      <c r="A68" s="8"/>
      <c r="L68" s="37"/>
      <c r="M68" s="37"/>
      <c r="AL68" s="8"/>
      <c r="AM68" s="12"/>
      <c r="AN68" s="8"/>
      <c r="AO68" s="9"/>
    </row>
    <row r="69" spans="1:41" s="2" customFormat="1" x14ac:dyDescent="0.2">
      <c r="A69" s="8"/>
      <c r="L69" s="37"/>
      <c r="M69" s="37"/>
      <c r="AL69" s="8"/>
      <c r="AM69" s="12"/>
      <c r="AN69" s="8"/>
      <c r="AO69" s="9"/>
    </row>
    <row r="70" spans="1:41" s="2" customFormat="1" x14ac:dyDescent="0.2">
      <c r="A70" s="8"/>
      <c r="L70" s="37"/>
      <c r="M70" s="37"/>
      <c r="AL70" s="8"/>
      <c r="AM70" s="12"/>
      <c r="AN70" s="8"/>
      <c r="AO70" s="9"/>
    </row>
    <row r="71" spans="1:41" s="2" customFormat="1" x14ac:dyDescent="0.2">
      <c r="A71" s="8"/>
      <c r="L71" s="37"/>
      <c r="M71" s="37"/>
      <c r="AL71" s="8"/>
      <c r="AM71" s="12"/>
      <c r="AN71" s="8"/>
      <c r="AO71" s="9"/>
    </row>
    <row r="72" spans="1:41" s="2" customFormat="1" x14ac:dyDescent="0.2">
      <c r="A72" s="8"/>
      <c r="L72" s="37"/>
      <c r="M72" s="37"/>
      <c r="AL72" s="8"/>
      <c r="AM72" s="12"/>
      <c r="AN72" s="8"/>
      <c r="AO72" s="9"/>
    </row>
    <row r="73" spans="1:41" s="2" customFormat="1" x14ac:dyDescent="0.2">
      <c r="A73" s="8"/>
      <c r="L73" s="37"/>
      <c r="M73" s="37"/>
      <c r="AL73" s="8"/>
      <c r="AM73" s="12"/>
      <c r="AN73" s="8"/>
      <c r="AO73" s="9"/>
    </row>
    <row r="74" spans="1:41" s="2" customFormat="1" x14ac:dyDescent="0.2">
      <c r="A74" s="8"/>
      <c r="L74" s="37"/>
      <c r="M74" s="37"/>
      <c r="AL74" s="8"/>
      <c r="AM74" s="12"/>
      <c r="AN74" s="8"/>
      <c r="AO74" s="9"/>
    </row>
    <row r="75" spans="1:41" s="2" customFormat="1" x14ac:dyDescent="0.2">
      <c r="A75" s="8"/>
      <c r="L75" s="37"/>
      <c r="M75" s="37"/>
      <c r="AL75" s="8"/>
      <c r="AM75" s="12"/>
      <c r="AN75" s="8"/>
      <c r="AO75" s="9"/>
    </row>
    <row r="76" spans="1:41" s="2" customFormat="1" x14ac:dyDescent="0.2">
      <c r="A76" s="8"/>
      <c r="L76" s="37"/>
      <c r="M76" s="37"/>
      <c r="AL76" s="8"/>
      <c r="AM76" s="12"/>
      <c r="AN76" s="8"/>
      <c r="AO76" s="9"/>
    </row>
    <row r="77" spans="1:41" s="2" customFormat="1" x14ac:dyDescent="0.2">
      <c r="A77" s="8"/>
      <c r="L77" s="37"/>
      <c r="M77" s="37"/>
      <c r="AL77" s="8"/>
      <c r="AM77" s="12"/>
      <c r="AN77" s="8"/>
      <c r="AO77" s="9"/>
    </row>
    <row r="78" spans="1:41" s="2" customFormat="1" x14ac:dyDescent="0.2">
      <c r="A78" s="8"/>
      <c r="L78" s="37"/>
      <c r="M78" s="37"/>
      <c r="AL78" s="8"/>
      <c r="AM78" s="12"/>
      <c r="AN78" s="8"/>
      <c r="AO78" s="9"/>
    </row>
    <row r="79" spans="1:41" s="2" customFormat="1" x14ac:dyDescent="0.2">
      <c r="A79" s="8"/>
      <c r="L79" s="37"/>
      <c r="M79" s="37"/>
      <c r="AL79" s="8"/>
      <c r="AM79" s="12"/>
      <c r="AN79" s="8"/>
      <c r="AO79" s="9"/>
    </row>
    <row r="80" spans="1:41" s="2" customFormat="1" x14ac:dyDescent="0.2">
      <c r="A80" s="8"/>
      <c r="L80" s="37"/>
      <c r="M80" s="37"/>
      <c r="AL80" s="8"/>
      <c r="AM80" s="12"/>
      <c r="AN80" s="8"/>
      <c r="AO80" s="9"/>
    </row>
    <row r="81" spans="1:41" s="2" customFormat="1" x14ac:dyDescent="0.2">
      <c r="A81" s="8"/>
      <c r="L81" s="37"/>
      <c r="M81" s="37"/>
      <c r="AL81" s="8"/>
      <c r="AM81" s="12"/>
      <c r="AN81" s="8"/>
      <c r="AO81" s="9"/>
    </row>
    <row r="82" spans="1:41" s="2" customFormat="1" x14ac:dyDescent="0.2">
      <c r="A82" s="8"/>
      <c r="L82" s="37"/>
      <c r="M82" s="37"/>
      <c r="AL82" s="8"/>
      <c r="AM82" s="12"/>
      <c r="AN82" s="8"/>
      <c r="AO82" s="9"/>
    </row>
    <row r="83" spans="1:41" s="2" customFormat="1" x14ac:dyDescent="0.2">
      <c r="A83" s="8"/>
      <c r="L83" s="37"/>
      <c r="M83" s="37"/>
      <c r="AL83" s="8"/>
      <c r="AM83" s="12"/>
      <c r="AN83" s="8"/>
      <c r="AO83" s="9"/>
    </row>
    <row r="84" spans="1:41" s="2" customFormat="1" x14ac:dyDescent="0.2">
      <c r="A84" s="8"/>
      <c r="L84" s="37"/>
      <c r="M84" s="37"/>
      <c r="AL84" s="8"/>
      <c r="AM84" s="12"/>
      <c r="AN84" s="8"/>
      <c r="AO84" s="9"/>
    </row>
    <row r="85" spans="1:41" s="2" customFormat="1" x14ac:dyDescent="0.2">
      <c r="A85" s="8"/>
      <c r="L85" s="37"/>
      <c r="M85" s="37"/>
      <c r="AL85" s="8"/>
      <c r="AM85" s="12"/>
      <c r="AN85" s="8"/>
      <c r="AO85" s="9"/>
    </row>
    <row r="86" spans="1:41" s="2" customFormat="1" x14ac:dyDescent="0.2">
      <c r="A86" s="8"/>
      <c r="L86" s="37"/>
      <c r="M86" s="37"/>
      <c r="AL86" s="8"/>
      <c r="AM86" s="12"/>
      <c r="AN86" s="8"/>
      <c r="AO86" s="9"/>
    </row>
    <row r="87" spans="1:41" s="2" customFormat="1" x14ac:dyDescent="0.2">
      <c r="A87" s="8"/>
      <c r="L87" s="37"/>
      <c r="M87" s="37"/>
      <c r="AL87" s="8"/>
      <c r="AM87" s="12"/>
      <c r="AN87" s="8"/>
      <c r="AO87" s="9"/>
    </row>
    <row r="88" spans="1:41" s="2" customFormat="1" x14ac:dyDescent="0.2">
      <c r="A88" s="8"/>
      <c r="L88" s="37"/>
      <c r="M88" s="37"/>
      <c r="AL88" s="8"/>
      <c r="AM88" s="12"/>
      <c r="AN88" s="8"/>
      <c r="AO88" s="9"/>
    </row>
    <row r="89" spans="1:41" s="2" customFormat="1" x14ac:dyDescent="0.2">
      <c r="A89" s="8"/>
      <c r="L89" s="37"/>
      <c r="M89" s="37"/>
      <c r="AL89" s="8"/>
      <c r="AM89" s="12"/>
      <c r="AN89" s="8"/>
      <c r="AO89" s="9"/>
    </row>
    <row r="90" spans="1:41" s="2" customFormat="1" x14ac:dyDescent="0.2">
      <c r="A90" s="8"/>
      <c r="L90" s="37"/>
      <c r="M90" s="37"/>
      <c r="AL90" s="8"/>
      <c r="AM90" s="12"/>
      <c r="AN90" s="8"/>
      <c r="AO90" s="9"/>
    </row>
    <row r="91" spans="1:41" s="2" customFormat="1" x14ac:dyDescent="0.2">
      <c r="A91" s="8"/>
      <c r="L91" s="37"/>
      <c r="M91" s="37"/>
      <c r="AL91" s="8"/>
      <c r="AM91" s="12"/>
      <c r="AN91" s="8"/>
      <c r="AO91" s="9"/>
    </row>
    <row r="92" spans="1:41" s="2" customFormat="1" x14ac:dyDescent="0.2">
      <c r="A92" s="8"/>
      <c r="L92" s="37"/>
      <c r="M92" s="37"/>
      <c r="AL92" s="8"/>
      <c r="AM92" s="12"/>
      <c r="AN92" s="8"/>
      <c r="AO92" s="9"/>
    </row>
    <row r="93" spans="1:41" s="2" customFormat="1" x14ac:dyDescent="0.2">
      <c r="A93" s="8"/>
      <c r="L93" s="37"/>
      <c r="M93" s="37"/>
      <c r="AL93" s="8"/>
      <c r="AM93" s="12"/>
      <c r="AN93" s="8"/>
      <c r="AO93" s="9"/>
    </row>
    <row r="94" spans="1:41" s="2" customFormat="1" x14ac:dyDescent="0.2">
      <c r="A94" s="8"/>
      <c r="L94" s="37"/>
      <c r="M94" s="37"/>
      <c r="AL94" s="8"/>
      <c r="AM94" s="12"/>
      <c r="AN94" s="8"/>
      <c r="AO94" s="9"/>
    </row>
    <row r="95" spans="1:41" s="2" customFormat="1" x14ac:dyDescent="0.2">
      <c r="A95" s="8"/>
      <c r="L95" s="37"/>
      <c r="M95" s="37"/>
      <c r="AL95" s="8"/>
      <c r="AM95" s="12"/>
      <c r="AN95" s="8"/>
      <c r="AO95" s="9"/>
    </row>
    <row r="96" spans="1:41" s="2" customFormat="1" x14ac:dyDescent="0.2">
      <c r="A96" s="8"/>
      <c r="L96" s="37"/>
      <c r="M96" s="37"/>
      <c r="AL96" s="8"/>
      <c r="AM96" s="12"/>
      <c r="AN96" s="8"/>
      <c r="AO96" s="9"/>
    </row>
    <row r="97" spans="1:41" s="2" customFormat="1" x14ac:dyDescent="0.2">
      <c r="A97" s="8"/>
      <c r="L97" s="37"/>
      <c r="M97" s="37"/>
      <c r="AL97" s="8"/>
      <c r="AM97" s="12"/>
      <c r="AN97" s="8"/>
      <c r="AO97" s="9"/>
    </row>
    <row r="98" spans="1:41" s="2" customFormat="1" x14ac:dyDescent="0.2">
      <c r="A98" s="8"/>
      <c r="L98" s="37"/>
      <c r="M98" s="37"/>
      <c r="AL98" s="8"/>
      <c r="AM98" s="12"/>
      <c r="AN98" s="8"/>
      <c r="AO98" s="9"/>
    </row>
    <row r="99" spans="1:41" s="2" customFormat="1" x14ac:dyDescent="0.2">
      <c r="A99" s="8"/>
      <c r="L99" s="37"/>
      <c r="M99" s="37"/>
      <c r="AL99" s="8"/>
      <c r="AM99" s="12"/>
      <c r="AN99" s="8"/>
      <c r="AO99" s="9"/>
    </row>
    <row r="100" spans="1:41" s="2" customFormat="1" x14ac:dyDescent="0.2">
      <c r="A100" s="8"/>
      <c r="L100" s="37"/>
      <c r="M100" s="37"/>
      <c r="AL100" s="8"/>
      <c r="AM100" s="12"/>
      <c r="AN100" s="8"/>
      <c r="AO100" s="9"/>
    </row>
    <row r="101" spans="1:41" s="2" customFormat="1" x14ac:dyDescent="0.2">
      <c r="A101" s="8"/>
      <c r="L101" s="37"/>
      <c r="M101" s="37"/>
      <c r="AL101" s="8"/>
      <c r="AM101" s="12"/>
      <c r="AN101" s="8"/>
      <c r="AO101" s="9"/>
    </row>
    <row r="102" spans="1:41" s="2" customFormat="1" x14ac:dyDescent="0.2">
      <c r="A102" s="8"/>
      <c r="L102" s="37"/>
      <c r="M102" s="37"/>
      <c r="AL102" s="8"/>
      <c r="AM102" s="12"/>
      <c r="AN102" s="8"/>
      <c r="AO102" s="9"/>
    </row>
    <row r="103" spans="1:41" s="2" customFormat="1" x14ac:dyDescent="0.2">
      <c r="A103" s="8"/>
      <c r="L103" s="37"/>
      <c r="M103" s="37"/>
      <c r="AL103" s="8"/>
      <c r="AM103" s="12"/>
      <c r="AN103" s="8"/>
      <c r="AO103" s="9"/>
    </row>
    <row r="104" spans="1:41" s="2" customFormat="1" x14ac:dyDescent="0.2">
      <c r="A104" s="8"/>
      <c r="L104" s="37"/>
      <c r="M104" s="37"/>
      <c r="AL104" s="8"/>
      <c r="AM104" s="12"/>
      <c r="AN104" s="8"/>
      <c r="AO104" s="9"/>
    </row>
    <row r="105" spans="1:41" s="2" customFormat="1" x14ac:dyDescent="0.2">
      <c r="A105" s="8"/>
      <c r="L105" s="37"/>
      <c r="M105" s="37"/>
      <c r="AL105" s="8"/>
      <c r="AM105" s="12"/>
      <c r="AN105" s="8"/>
      <c r="AO105" s="9"/>
    </row>
    <row r="106" spans="1:41" s="2" customFormat="1" x14ac:dyDescent="0.2">
      <c r="A106" s="8"/>
      <c r="L106" s="37"/>
      <c r="M106" s="37"/>
      <c r="AL106" s="8"/>
      <c r="AM106" s="12"/>
      <c r="AN106" s="8"/>
      <c r="AO106" s="9"/>
    </row>
    <row r="107" spans="1:41" s="2" customFormat="1" x14ac:dyDescent="0.2">
      <c r="A107" s="8"/>
      <c r="L107" s="37"/>
      <c r="M107" s="37"/>
      <c r="AL107" s="8"/>
      <c r="AM107" s="12"/>
      <c r="AN107" s="8"/>
      <c r="AO107" s="9"/>
    </row>
    <row r="108" spans="1:41" s="2" customFormat="1" x14ac:dyDescent="0.2">
      <c r="A108" s="8"/>
      <c r="L108" s="37"/>
      <c r="M108" s="37"/>
      <c r="AL108" s="8"/>
      <c r="AM108" s="12"/>
      <c r="AN108" s="8"/>
      <c r="AO108" s="9"/>
    </row>
    <row r="109" spans="1:41" s="2" customFormat="1" x14ac:dyDescent="0.2">
      <c r="A109" s="8"/>
      <c r="L109" s="37"/>
      <c r="M109" s="37"/>
      <c r="AL109" s="8"/>
      <c r="AM109" s="12"/>
      <c r="AN109" s="8"/>
      <c r="AO109" s="9"/>
    </row>
    <row r="110" spans="1:41" s="2" customFormat="1" x14ac:dyDescent="0.2">
      <c r="A110" s="8"/>
      <c r="L110" s="37"/>
      <c r="M110" s="37"/>
      <c r="AL110" s="8"/>
      <c r="AM110" s="12"/>
      <c r="AN110" s="8"/>
      <c r="AO110" s="9"/>
    </row>
    <row r="111" spans="1:41" s="2" customFormat="1" x14ac:dyDescent="0.2">
      <c r="A111" s="8"/>
      <c r="L111" s="37"/>
      <c r="M111" s="37"/>
      <c r="AL111" s="8"/>
      <c r="AM111" s="12"/>
      <c r="AN111" s="8"/>
      <c r="AO111" s="9"/>
    </row>
  </sheetData>
  <mergeCells count="6">
    <mergeCell ref="B6:M6"/>
    <mergeCell ref="N6:Y6"/>
    <mergeCell ref="Z6:AI6"/>
    <mergeCell ref="B8:M8"/>
    <mergeCell ref="N8:AK8"/>
    <mergeCell ref="B46:AM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chiersource xmlns="6555bc9a-3ecb-448a-8d62-964241833788" xsi:nil="true"/>
    <Publication xmlns="6555bc9a-3ecb-448a-8d62-964241833788" xsi:nil="true"/>
    <Tableaudebord xmlns="6555bc9a-3ecb-448a-8d62-964241833788">true</Tableaudebord>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Props1.xml><?xml version="1.0" encoding="utf-8"?>
<ds:datastoreItem xmlns:ds="http://schemas.openxmlformats.org/officeDocument/2006/customXml" ds:itemID="{0F6A354A-F4E3-4F1E-937B-0C57DB3D4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800738-B213-4C81-8295-9C75B8DCA120}">
  <ds:schemaRefs>
    <ds:schemaRef ds:uri="http://schemas.microsoft.com/sharepoint/v3/contenttype/forms"/>
  </ds:schemaRefs>
</ds:datastoreItem>
</file>

<file path=customXml/itemProps3.xml><?xml version="1.0" encoding="utf-8"?>
<ds:datastoreItem xmlns:ds="http://schemas.openxmlformats.org/officeDocument/2006/customXml" ds:itemID="{1BA2D920-443B-4C9B-8200-3A8D483BCF20}">
  <ds:schemaRefs>
    <ds:schemaRef ds:uri="http://schemas.microsoft.com/office/2006/metadata/properties"/>
    <ds:schemaRef ds:uri="http://schemas.microsoft.com/office/infopath/2007/PartnerControls"/>
    <ds:schemaRef ds:uri="6555bc9a-3ecb-448a-8d62-964241833788"/>
    <ds:schemaRef ds:uri="0bfef95a-d31a-4f5c-a684-9681a46f69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régional</vt:lpstr>
    </vt:vector>
  </TitlesOfParts>
  <Manager/>
  <Company>Gouvernement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Nanhou</dc:creator>
  <cp:keywords/>
  <dc:description/>
  <cp:lastModifiedBy>Esther Schott</cp:lastModifiedBy>
  <cp:revision/>
  <dcterms:created xsi:type="dcterms:W3CDTF">2022-07-20T14:28:27Z</dcterms:created>
  <dcterms:modified xsi:type="dcterms:W3CDTF">2025-03-27T14:10:29Z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